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9440" windowHeight="1252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42" i="1" l="1"/>
  <c r="N43" i="1"/>
  <c r="N44" i="1"/>
  <c r="N45" i="1"/>
  <c r="N46" i="1"/>
  <c r="N47" i="1"/>
  <c r="N48" i="1"/>
  <c r="N49" i="1"/>
  <c r="N50" i="1"/>
  <c r="N41" i="1"/>
  <c r="E50" i="1"/>
  <c r="F50" i="1"/>
  <c r="G50" i="1"/>
  <c r="H50" i="1"/>
  <c r="I50" i="1"/>
  <c r="J50" i="1"/>
  <c r="K50" i="1"/>
  <c r="L50" i="1"/>
  <c r="M50" i="1"/>
  <c r="D50" i="1"/>
  <c r="B49" i="1"/>
  <c r="B50" i="1"/>
  <c r="B42" i="1"/>
  <c r="B43" i="1"/>
  <c r="B44" i="1"/>
  <c r="B45" i="1"/>
  <c r="B46" i="1"/>
  <c r="B47" i="1"/>
  <c r="B48" i="1"/>
  <c r="B41" i="1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6" i="1"/>
  <c r="N32" i="1" l="1"/>
</calcChain>
</file>

<file path=xl/sharedStrings.xml><?xml version="1.0" encoding="utf-8"?>
<sst xmlns="http://schemas.openxmlformats.org/spreadsheetml/2006/main" count="103" uniqueCount="65">
  <si>
    <t>CAMPAÑA</t>
  </si>
  <si>
    <t>IMPORTE</t>
  </si>
  <si>
    <t>RUTAS AZULES POR LA PROVINCIA</t>
  </si>
  <si>
    <t>SI VIENES DE FUERA TE LLEVAMOS DENTRO</t>
  </si>
  <si>
    <t>DÍA INTERNACIONAL DE LA MUJER</t>
  </si>
  <si>
    <t>PRIMAVERA CULTURAL</t>
  </si>
  <si>
    <t>Cultura</t>
  </si>
  <si>
    <t>ESCENARIOS PARA LA IGUALDAD</t>
  </si>
  <si>
    <t>SENDERISMO POR LA PROVINCIA</t>
  </si>
  <si>
    <t>Comunes</t>
  </si>
  <si>
    <t>EL PLENO DE LOS NIÑOS</t>
  </si>
  <si>
    <t>CARRETERAS</t>
  </si>
  <si>
    <t>Carreteras</t>
  </si>
  <si>
    <t>UN LIBRO TAMBIÉN PUEDE SER TU AMIGO</t>
  </si>
  <si>
    <t>DIA MUNDIAL DE LA LIBERTAD DE PRENSA</t>
  </si>
  <si>
    <t>EFICIENCIA ENERGÉTICA</t>
  </si>
  <si>
    <t>UN INVIERNO CULTURAL</t>
  </si>
  <si>
    <t>FOOD TRUCKS EN LA DIPU</t>
  </si>
  <si>
    <t>VERANO CULTURAL</t>
  </si>
  <si>
    <t>MUBAG EXP. ANTONIO FILLOL</t>
  </si>
  <si>
    <t>DIA INTERNACIONAL DE LA FAMILIA</t>
  </si>
  <si>
    <t>Bienestar</t>
  </si>
  <si>
    <t>DIA MUNDIAL DEL MEDIO AMBIENTE</t>
  </si>
  <si>
    <t>M. Ambiente</t>
  </si>
  <si>
    <t>VERANO EN LA DIPU</t>
  </si>
  <si>
    <t>FIJAZZ 2016</t>
  </si>
  <si>
    <t>PREVENCIÓN DEL ABANDONO DE ANIMALES</t>
  </si>
  <si>
    <t>AHORRO DE AGUA EN LA PROVINCIA</t>
  </si>
  <si>
    <t>JARDINES DEL ARTE</t>
  </si>
  <si>
    <t>MUSEOS DE LA DIPUTACIÓN</t>
  </si>
  <si>
    <t>MUBAG EXP. VÁZQUEZ DÍAZ</t>
  </si>
  <si>
    <t>MUBAG EXP. SIGLO XIX</t>
  </si>
  <si>
    <t>Juventud</t>
  </si>
  <si>
    <t>TOP CREATION</t>
  </si>
  <si>
    <t>TOTAL:</t>
  </si>
  <si>
    <t>Prensa</t>
  </si>
  <si>
    <t>Radio</t>
  </si>
  <si>
    <t>Televisión</t>
  </si>
  <si>
    <t>Revistas</t>
  </si>
  <si>
    <t>Online</t>
  </si>
  <si>
    <t>Exterior</t>
  </si>
  <si>
    <t>Folletos</t>
  </si>
  <si>
    <t>Patrocinio</t>
  </si>
  <si>
    <t>Transporte</t>
  </si>
  <si>
    <t>Creatividades</t>
  </si>
  <si>
    <t>COSTE CAMPAÑAS DE PUBLICIDAD PERIODO 01-01-2016 A 30-09-2016</t>
  </si>
  <si>
    <t>COSTE CAMPAÑAS DE PUBLICIDAD PERIODO 01-10-2016 A 30-11-2016 - PUBLICIDAD CENTRAL DE MEDIOS</t>
  </si>
  <si>
    <t>DÍA DEL VOLUNTARIADO</t>
  </si>
  <si>
    <t>9 DE OCTUBRE</t>
  </si>
  <si>
    <t>ADMINISTRACIÓN 2.0</t>
  </si>
  <si>
    <t>OTOÑO CULTURAL</t>
  </si>
  <si>
    <t>LOS JARDINES DEL ARTE</t>
  </si>
  <si>
    <t>GALA DEL DEPORTE</t>
  </si>
  <si>
    <t>RUTAZ AZULES</t>
  </si>
  <si>
    <t>CAMPAÑA EDUCACIÓN AMBIENTAL</t>
  </si>
  <si>
    <t>Deportes</t>
  </si>
  <si>
    <t>Departamento</t>
  </si>
  <si>
    <t>Ciclo Hídrico</t>
  </si>
  <si>
    <t>Europeos</t>
  </si>
  <si>
    <t>Igualdad</t>
  </si>
  <si>
    <t>Energía</t>
  </si>
  <si>
    <t>MUBAG</t>
  </si>
  <si>
    <t>Ciclo HÍdrico</t>
  </si>
  <si>
    <t>Fecha 
información</t>
  </si>
  <si>
    <t>Las creatividades y carreteras se gestionan al margen de la central de medios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</si>
</sst>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;[Red]#,##0.00\ &quot;€&quot;"/>
    <numFmt numFmtId="165" formatCode="d\ &quot;de&quot;\ mmmm\ &quot;de&quot;\ yyyy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Verdana"/>
      <family val="2"/>
    </font>
    <font>
      <sz val="11"/>
      <color theme="1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8"/>
      <name val="Verdana"/>
      <family val="2"/>
    </font>
    <font>
      <b/>
      <sz val="11"/>
      <color theme="1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2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5" fillId="0" borderId="0" xfId="1" applyFont="1"/>
    <xf numFmtId="0" fontId="4" fillId="2" borderId="1" xfId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4" fontId="6" fillId="0" borderId="0" xfId="1" applyNumberFormat="1" applyFont="1" applyAlignment="1">
      <alignment vertical="center"/>
    </xf>
    <xf numFmtId="4" fontId="7" fillId="0" borderId="0" xfId="1" applyNumberFormat="1" applyFont="1" applyAlignment="1">
      <alignment horizontal="center" vertical="center" wrapText="1"/>
    </xf>
    <xf numFmtId="0" fontId="8" fillId="0" borderId="0" xfId="0" applyFont="1"/>
    <xf numFmtId="0" fontId="4" fillId="3" borderId="4" xfId="1" applyFont="1" applyFill="1" applyBorder="1" applyAlignment="1">
      <alignment vertical="center"/>
    </xf>
    <xf numFmtId="164" fontId="4" fillId="0" borderId="3" xfId="1" applyNumberFormat="1" applyFont="1" applyBorder="1" applyAlignment="1">
      <alignment vertical="center"/>
    </xf>
    <xf numFmtId="8" fontId="3" fillId="0" borderId="3" xfId="0" applyNumberFormat="1" applyFont="1" applyBorder="1"/>
    <xf numFmtId="164" fontId="3" fillId="0" borderId="0" xfId="0" applyNumberFormat="1" applyFont="1"/>
    <xf numFmtId="0" fontId="4" fillId="3" borderId="5" xfId="1" applyFont="1" applyFill="1" applyBorder="1" applyAlignment="1">
      <alignment vertical="center"/>
    </xf>
    <xf numFmtId="4" fontId="4" fillId="0" borderId="7" xfId="1" applyNumberFormat="1" applyFont="1" applyBorder="1" applyAlignment="1">
      <alignment vertical="center"/>
    </xf>
    <xf numFmtId="0" fontId="4" fillId="0" borderId="2" xfId="1" applyFont="1" applyBorder="1" applyAlignment="1">
      <alignment horizontal="right" vertical="center"/>
    </xf>
    <xf numFmtId="164" fontId="4" fillId="4" borderId="6" xfId="1" applyNumberFormat="1" applyFont="1" applyFill="1" applyBorder="1" applyAlignment="1">
      <alignment vertical="center"/>
    </xf>
    <xf numFmtId="4" fontId="9" fillId="0" borderId="0" xfId="1" applyNumberFormat="1" applyFont="1" applyAlignment="1">
      <alignment vertical="center"/>
    </xf>
    <xf numFmtId="164" fontId="9" fillId="5" borderId="9" xfId="1" applyNumberFormat="1" applyFont="1" applyFill="1" applyBorder="1" applyAlignment="1">
      <alignment vertical="center"/>
    </xf>
    <xf numFmtId="164" fontId="8" fillId="0" borderId="0" xfId="0" applyNumberFormat="1" applyFont="1"/>
    <xf numFmtId="8" fontId="10" fillId="7" borderId="3" xfId="0" applyNumberFormat="1" applyFont="1" applyFill="1" applyBorder="1"/>
    <xf numFmtId="8" fontId="3" fillId="0" borderId="0" xfId="0" applyNumberFormat="1" applyFont="1"/>
    <xf numFmtId="164" fontId="4" fillId="7" borderId="3" xfId="1" applyNumberFormat="1" applyFont="1" applyFill="1" applyBorder="1" applyAlignment="1">
      <alignment vertical="center"/>
    </xf>
    <xf numFmtId="4" fontId="4" fillId="7" borderId="7" xfId="1" applyNumberFormat="1" applyFont="1" applyFill="1" applyBorder="1" applyAlignment="1">
      <alignment vertical="center"/>
    </xf>
    <xf numFmtId="8" fontId="3" fillId="7" borderId="3" xfId="0" applyNumberFormat="1" applyFont="1" applyFill="1" applyBorder="1"/>
    <xf numFmtId="0" fontId="3" fillId="7" borderId="3" xfId="0" applyFont="1" applyFill="1" applyBorder="1"/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8" fillId="0" borderId="0" xfId="0" applyFont="1" applyAlignment="1">
      <alignment horizontal="center" wrapText="1"/>
    </xf>
    <xf numFmtId="14" fontId="8" fillId="0" borderId="13" xfId="0" applyNumberFormat="1" applyFont="1" applyBorder="1"/>
    <xf numFmtId="8" fontId="8" fillId="0" borderId="0" xfId="0" applyNumberFormat="1" applyFont="1"/>
    <xf numFmtId="165" fontId="4" fillId="0" borderId="8" xfId="1" applyNumberFormat="1" applyFont="1" applyBorder="1" applyAlignment="1">
      <alignment horizontal="center" vertical="center"/>
    </xf>
    <xf numFmtId="0" fontId="2" fillId="6" borderId="10" xfId="1" applyFont="1" applyFill="1" applyBorder="1" applyAlignment="1">
      <alignment horizontal="center" vertical="center"/>
    </xf>
    <xf numFmtId="0" fontId="2" fillId="6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tabSelected="1" topLeftCell="C1" zoomScale="90" zoomScaleNormal="90" workbookViewId="0">
      <selection activeCell="M37" sqref="M37"/>
    </sheetView>
  </sheetViews>
  <sheetFormatPr baseColWidth="10" defaultRowHeight="14.25" x14ac:dyDescent="0.2"/>
  <cols>
    <col min="1" max="1" width="57.5703125" style="1" customWidth="1"/>
    <col min="2" max="2" width="18" style="1" bestFit="1" customWidth="1"/>
    <col min="3" max="3" width="19.85546875" style="1" customWidth="1"/>
    <col min="4" max="4" width="16.5703125" style="1" customWidth="1"/>
    <col min="5" max="5" width="17.5703125" style="1" customWidth="1"/>
    <col min="6" max="7" width="14.85546875" style="1" bestFit="1" customWidth="1"/>
    <col min="8" max="8" width="15" style="1" customWidth="1"/>
    <col min="9" max="9" width="17.5703125" style="1" customWidth="1"/>
    <col min="10" max="11" width="13.42578125" style="1" bestFit="1" customWidth="1"/>
    <col min="12" max="12" width="14.85546875" style="1" bestFit="1" customWidth="1"/>
    <col min="13" max="13" width="16.5703125" style="1" customWidth="1"/>
    <col min="14" max="14" width="17.7109375" style="1" bestFit="1" customWidth="1"/>
    <col min="15" max="16384" width="11.42578125" style="1"/>
  </cols>
  <sheetData>
    <row r="1" spans="1:14" ht="20.25" thickBot="1" x14ac:dyDescent="0.25">
      <c r="A1" s="34" t="s">
        <v>45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4" ht="30" thickTop="1" thickBot="1" x14ac:dyDescent="0.25">
      <c r="A2" s="2"/>
      <c r="B2" s="33"/>
      <c r="C2" s="33"/>
      <c r="L2" s="30" t="s">
        <v>63</v>
      </c>
      <c r="M2" s="31">
        <v>42824</v>
      </c>
    </row>
    <row r="3" spans="1:14" ht="15" thickBot="1" x14ac:dyDescent="0.25">
      <c r="A3" s="3"/>
      <c r="B3" s="3"/>
      <c r="C3" s="3"/>
    </row>
    <row r="4" spans="1:14" ht="16.5" thickTop="1" thickBot="1" x14ac:dyDescent="0.25">
      <c r="A4" s="4" t="s">
        <v>0</v>
      </c>
      <c r="B4" s="5" t="s">
        <v>1</v>
      </c>
      <c r="C4" s="6" t="s">
        <v>56</v>
      </c>
    </row>
    <row r="5" spans="1:14" ht="16.5" thickTop="1" thickBot="1" x14ac:dyDescent="0.25">
      <c r="A5" s="7"/>
      <c r="B5" s="8"/>
      <c r="C5" s="9"/>
      <c r="D5" s="10" t="s">
        <v>35</v>
      </c>
      <c r="E5" s="10" t="s">
        <v>36</v>
      </c>
      <c r="F5" s="10" t="s">
        <v>37</v>
      </c>
      <c r="G5" s="10" t="s">
        <v>38</v>
      </c>
      <c r="H5" s="10" t="s">
        <v>39</v>
      </c>
      <c r="I5" s="10" t="s">
        <v>40</v>
      </c>
      <c r="J5" s="10" t="s">
        <v>41</v>
      </c>
      <c r="K5" s="10" t="s">
        <v>42</v>
      </c>
      <c r="L5" s="10" t="s">
        <v>43</v>
      </c>
      <c r="M5" s="10" t="s">
        <v>44</v>
      </c>
    </row>
    <row r="6" spans="1:14" ht="16.5" thickTop="1" thickBot="1" x14ac:dyDescent="0.25">
      <c r="A6" s="11" t="s">
        <v>2</v>
      </c>
      <c r="B6" s="12">
        <v>1307.5</v>
      </c>
      <c r="C6" s="28" t="s">
        <v>57</v>
      </c>
      <c r="D6" s="13">
        <v>907.5</v>
      </c>
      <c r="E6" s="13">
        <v>0</v>
      </c>
      <c r="F6" s="13">
        <v>0</v>
      </c>
      <c r="G6" s="13">
        <v>400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4">
        <f>SUM(D6:M6)</f>
        <v>1307.5</v>
      </c>
    </row>
    <row r="7" spans="1:14" ht="15.75" thickBot="1" x14ac:dyDescent="0.25">
      <c r="A7" s="15" t="s">
        <v>3</v>
      </c>
      <c r="B7" s="12">
        <v>23844.69</v>
      </c>
      <c r="C7" s="29" t="s">
        <v>58</v>
      </c>
      <c r="D7" s="13">
        <v>0</v>
      </c>
      <c r="E7" s="13">
        <v>0</v>
      </c>
      <c r="F7" s="13">
        <v>0</v>
      </c>
      <c r="G7" s="13">
        <v>15604.59</v>
      </c>
      <c r="H7" s="13">
        <v>8240.0999999999985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4">
        <f t="shared" ref="N7:N30" si="0">SUM(D7:M7)</f>
        <v>23844.69</v>
      </c>
    </row>
    <row r="8" spans="1:14" ht="15.75" thickBot="1" x14ac:dyDescent="0.25">
      <c r="A8" s="15" t="s">
        <v>4</v>
      </c>
      <c r="B8" s="12">
        <v>1210</v>
      </c>
      <c r="C8" s="29" t="s">
        <v>59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1210</v>
      </c>
      <c r="L8" s="13">
        <v>0</v>
      </c>
      <c r="M8" s="13">
        <v>0</v>
      </c>
      <c r="N8" s="14">
        <f t="shared" si="0"/>
        <v>1210</v>
      </c>
    </row>
    <row r="9" spans="1:14" ht="15.75" thickBot="1" x14ac:dyDescent="0.25">
      <c r="A9" s="15" t="s">
        <v>5</v>
      </c>
      <c r="B9" s="12">
        <v>45600</v>
      </c>
      <c r="C9" s="29" t="s">
        <v>6</v>
      </c>
      <c r="D9" s="13">
        <v>13100</v>
      </c>
      <c r="E9" s="13">
        <v>16900</v>
      </c>
      <c r="F9" s="13">
        <v>9100</v>
      </c>
      <c r="G9" s="13">
        <v>0</v>
      </c>
      <c r="H9" s="13">
        <v>6500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4">
        <f t="shared" si="0"/>
        <v>45600</v>
      </c>
    </row>
    <row r="10" spans="1:14" ht="15.75" thickBot="1" x14ac:dyDescent="0.25">
      <c r="A10" s="15" t="s">
        <v>7</v>
      </c>
      <c r="B10" s="12">
        <v>3000</v>
      </c>
      <c r="C10" s="29" t="s">
        <v>59</v>
      </c>
      <c r="D10" s="13">
        <v>0</v>
      </c>
      <c r="E10" s="13">
        <v>3000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4">
        <f t="shared" si="0"/>
        <v>3000</v>
      </c>
    </row>
    <row r="11" spans="1:14" ht="15.75" thickBot="1" x14ac:dyDescent="0.25">
      <c r="A11" s="15" t="s">
        <v>8</v>
      </c>
      <c r="B11" s="12">
        <v>56724.6</v>
      </c>
      <c r="C11" s="29" t="s">
        <v>9</v>
      </c>
      <c r="D11" s="13">
        <v>17515.18</v>
      </c>
      <c r="E11" s="13">
        <v>15700</v>
      </c>
      <c r="F11" s="13">
        <v>13146.02</v>
      </c>
      <c r="G11" s="13">
        <v>4995.3999999999996</v>
      </c>
      <c r="H11" s="13">
        <v>5368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4">
        <f t="shared" si="0"/>
        <v>56724.6</v>
      </c>
    </row>
    <row r="12" spans="1:14" ht="15.75" thickBot="1" x14ac:dyDescent="0.25">
      <c r="A12" s="15" t="s">
        <v>10</v>
      </c>
      <c r="B12" s="12">
        <v>1210</v>
      </c>
      <c r="C12" s="29" t="s">
        <v>9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1210</v>
      </c>
      <c r="L12" s="13">
        <v>0</v>
      </c>
      <c r="M12" s="13">
        <v>0</v>
      </c>
      <c r="N12" s="14">
        <f t="shared" si="0"/>
        <v>1210</v>
      </c>
    </row>
    <row r="13" spans="1:14" ht="15.75" thickBot="1" x14ac:dyDescent="0.25">
      <c r="A13" s="15" t="s">
        <v>11</v>
      </c>
      <c r="B13" s="12">
        <v>2202.1999999999998</v>
      </c>
      <c r="C13" s="29" t="s">
        <v>12</v>
      </c>
      <c r="D13" s="13">
        <v>2202.1999999999998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4">
        <f t="shared" si="0"/>
        <v>2202.1999999999998</v>
      </c>
    </row>
    <row r="14" spans="1:14" ht="15.75" thickBot="1" x14ac:dyDescent="0.25">
      <c r="A14" s="15" t="s">
        <v>13</v>
      </c>
      <c r="B14" s="12">
        <v>3073.4</v>
      </c>
      <c r="C14" s="29" t="s">
        <v>6</v>
      </c>
      <c r="D14" s="13">
        <v>0</v>
      </c>
      <c r="E14" s="13">
        <v>3073.4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4">
        <f t="shared" si="0"/>
        <v>3073.4</v>
      </c>
    </row>
    <row r="15" spans="1:14" ht="15.75" thickBot="1" x14ac:dyDescent="0.25">
      <c r="A15" s="15" t="s">
        <v>14</v>
      </c>
      <c r="B15" s="12">
        <v>30049.47</v>
      </c>
      <c r="C15" s="29" t="s">
        <v>9</v>
      </c>
      <c r="D15" s="13">
        <v>8807.5499999999993</v>
      </c>
      <c r="E15" s="13">
        <v>8211.92</v>
      </c>
      <c r="F15" s="13">
        <v>9680</v>
      </c>
      <c r="G15" s="13">
        <v>3350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4">
        <f t="shared" si="0"/>
        <v>30049.47</v>
      </c>
    </row>
    <row r="16" spans="1:14" ht="15.75" thickBot="1" x14ac:dyDescent="0.25">
      <c r="A16" s="15" t="s">
        <v>15</v>
      </c>
      <c r="B16" s="12">
        <v>21003.43</v>
      </c>
      <c r="C16" s="29" t="s">
        <v>60</v>
      </c>
      <c r="D16" s="13">
        <v>0</v>
      </c>
      <c r="E16" s="13">
        <v>6153.43</v>
      </c>
      <c r="F16" s="13">
        <v>9000</v>
      </c>
      <c r="G16" s="13">
        <v>0</v>
      </c>
      <c r="H16" s="13">
        <v>5850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4">
        <f t="shared" si="0"/>
        <v>21003.43</v>
      </c>
    </row>
    <row r="17" spans="1:14" ht="15.75" thickBot="1" x14ac:dyDescent="0.25">
      <c r="A17" s="15" t="s">
        <v>16</v>
      </c>
      <c r="B17" s="12">
        <v>70537.37</v>
      </c>
      <c r="C17" s="29" t="s">
        <v>6</v>
      </c>
      <c r="D17" s="13">
        <v>12700.02</v>
      </c>
      <c r="E17" s="13">
        <v>16900.010000000002</v>
      </c>
      <c r="F17" s="13">
        <v>9100.01</v>
      </c>
      <c r="G17" s="13">
        <v>10576.51</v>
      </c>
      <c r="H17" s="13">
        <v>7400.03</v>
      </c>
      <c r="I17" s="13">
        <v>6261.99</v>
      </c>
      <c r="J17" s="13">
        <v>0</v>
      </c>
      <c r="K17" s="13">
        <v>0</v>
      </c>
      <c r="L17" s="13">
        <v>7598.8</v>
      </c>
      <c r="M17" s="13">
        <v>0</v>
      </c>
      <c r="N17" s="14">
        <f t="shared" si="0"/>
        <v>70537.37</v>
      </c>
    </row>
    <row r="18" spans="1:14" ht="15.75" thickBot="1" x14ac:dyDescent="0.25">
      <c r="A18" s="15" t="s">
        <v>17</v>
      </c>
      <c r="B18" s="12">
        <v>20247.57</v>
      </c>
      <c r="C18" s="29" t="s">
        <v>9</v>
      </c>
      <c r="D18" s="13">
        <v>10608.57</v>
      </c>
      <c r="E18" s="13">
        <v>5639</v>
      </c>
      <c r="F18" s="13">
        <v>0</v>
      </c>
      <c r="G18" s="13">
        <v>0</v>
      </c>
      <c r="H18" s="13">
        <v>0</v>
      </c>
      <c r="I18" s="13">
        <v>4000</v>
      </c>
      <c r="J18" s="13">
        <v>0</v>
      </c>
      <c r="K18" s="13">
        <v>0</v>
      </c>
      <c r="L18" s="13">
        <v>0</v>
      </c>
      <c r="M18" s="13">
        <v>0</v>
      </c>
      <c r="N18" s="14">
        <f t="shared" si="0"/>
        <v>20247.57</v>
      </c>
    </row>
    <row r="19" spans="1:14" ht="15.75" thickBot="1" x14ac:dyDescent="0.25">
      <c r="A19" s="15" t="s">
        <v>18</v>
      </c>
      <c r="B19" s="12">
        <v>15600</v>
      </c>
      <c r="C19" s="29" t="s">
        <v>6</v>
      </c>
      <c r="D19" s="13">
        <v>12100</v>
      </c>
      <c r="E19" s="13">
        <v>0</v>
      </c>
      <c r="F19" s="13">
        <v>0</v>
      </c>
      <c r="G19" s="13">
        <v>0</v>
      </c>
      <c r="H19" s="13">
        <v>3500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4">
        <f t="shared" si="0"/>
        <v>15600</v>
      </c>
    </row>
    <row r="20" spans="1:14" ht="15.75" thickBot="1" x14ac:dyDescent="0.25">
      <c r="A20" s="15" t="s">
        <v>19</v>
      </c>
      <c r="B20" s="12">
        <v>26220.18</v>
      </c>
      <c r="C20" s="29" t="s">
        <v>61</v>
      </c>
      <c r="D20" s="13">
        <v>14469</v>
      </c>
      <c r="E20" s="13">
        <v>2692</v>
      </c>
      <c r="F20" s="13">
        <v>0</v>
      </c>
      <c r="G20" s="13">
        <v>6191.4800000000005</v>
      </c>
      <c r="H20" s="13">
        <v>0</v>
      </c>
      <c r="I20" s="13">
        <v>2867.7</v>
      </c>
      <c r="J20" s="13">
        <v>0</v>
      </c>
      <c r="K20" s="13">
        <v>0</v>
      </c>
      <c r="L20" s="13">
        <v>0</v>
      </c>
      <c r="M20" s="13">
        <v>0</v>
      </c>
      <c r="N20" s="14">
        <f t="shared" si="0"/>
        <v>26220.18</v>
      </c>
    </row>
    <row r="21" spans="1:14" ht="15.75" thickBot="1" x14ac:dyDescent="0.25">
      <c r="A21" s="15" t="s">
        <v>20</v>
      </c>
      <c r="B21" s="12">
        <v>31792.89</v>
      </c>
      <c r="C21" s="29" t="s">
        <v>21</v>
      </c>
      <c r="D21" s="13">
        <v>12108.57</v>
      </c>
      <c r="E21" s="13">
        <v>9639.02</v>
      </c>
      <c r="F21" s="13">
        <v>7045.3</v>
      </c>
      <c r="G21" s="13">
        <v>0</v>
      </c>
      <c r="H21" s="13">
        <v>0</v>
      </c>
      <c r="I21" s="13">
        <v>3000</v>
      </c>
      <c r="J21" s="13">
        <v>0</v>
      </c>
      <c r="K21" s="13">
        <v>0</v>
      </c>
      <c r="L21" s="13">
        <v>0</v>
      </c>
      <c r="M21" s="13">
        <v>0</v>
      </c>
      <c r="N21" s="14">
        <f t="shared" si="0"/>
        <v>31792.89</v>
      </c>
    </row>
    <row r="22" spans="1:14" ht="15.75" thickBot="1" x14ac:dyDescent="0.25">
      <c r="A22" s="15" t="s">
        <v>22</v>
      </c>
      <c r="B22" s="12">
        <v>27637.5</v>
      </c>
      <c r="C22" s="29" t="s">
        <v>23</v>
      </c>
      <c r="D22" s="13">
        <v>5674.5</v>
      </c>
      <c r="E22" s="13">
        <v>8543</v>
      </c>
      <c r="F22" s="13">
        <v>8470</v>
      </c>
      <c r="G22" s="13">
        <v>3150</v>
      </c>
      <c r="H22" s="13">
        <v>1800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4">
        <f t="shared" si="0"/>
        <v>27637.5</v>
      </c>
    </row>
    <row r="23" spans="1:14" ht="15.75" thickBot="1" x14ac:dyDescent="0.25">
      <c r="A23" s="15" t="s">
        <v>24</v>
      </c>
      <c r="B23" s="12">
        <v>17410.400000000001</v>
      </c>
      <c r="C23" s="29" t="s">
        <v>9</v>
      </c>
      <c r="D23" s="13">
        <v>10440.4</v>
      </c>
      <c r="E23" s="13">
        <v>5639</v>
      </c>
      <c r="F23" s="13">
        <v>0</v>
      </c>
      <c r="G23" s="13">
        <v>0</v>
      </c>
      <c r="H23" s="13">
        <v>1331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4">
        <f t="shared" si="0"/>
        <v>17410.400000000001</v>
      </c>
    </row>
    <row r="24" spans="1:14" ht="15.75" thickBot="1" x14ac:dyDescent="0.25">
      <c r="A24" s="15" t="s">
        <v>25</v>
      </c>
      <c r="B24" s="12">
        <v>7376</v>
      </c>
      <c r="C24" s="29" t="s">
        <v>6</v>
      </c>
      <c r="D24" s="13">
        <v>3467.7</v>
      </c>
      <c r="E24" s="13">
        <v>2819.3</v>
      </c>
      <c r="F24" s="13">
        <v>0</v>
      </c>
      <c r="G24" s="13">
        <v>0</v>
      </c>
      <c r="H24" s="13">
        <v>1089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4">
        <f t="shared" si="0"/>
        <v>7376</v>
      </c>
    </row>
    <row r="25" spans="1:14" ht="15.75" thickBot="1" x14ac:dyDescent="0.25">
      <c r="A25" s="15" t="s">
        <v>26</v>
      </c>
      <c r="B25" s="12">
        <v>47050.520000000004</v>
      </c>
      <c r="C25" s="29" t="s">
        <v>9</v>
      </c>
      <c r="D25" s="13">
        <v>7157.76</v>
      </c>
      <c r="E25" s="13">
        <v>5933.8099999999995</v>
      </c>
      <c r="F25" s="13">
        <v>6655</v>
      </c>
      <c r="G25" s="13">
        <v>726</v>
      </c>
      <c r="H25" s="13">
        <v>0</v>
      </c>
      <c r="I25" s="13">
        <v>8578.9</v>
      </c>
      <c r="J25" s="13">
        <v>0</v>
      </c>
      <c r="K25" s="13">
        <v>0</v>
      </c>
      <c r="L25" s="13">
        <v>14000</v>
      </c>
      <c r="M25" s="13">
        <v>3999.05</v>
      </c>
      <c r="N25" s="14">
        <f t="shared" si="0"/>
        <v>47050.520000000004</v>
      </c>
    </row>
    <row r="26" spans="1:14" ht="15.75" thickBot="1" x14ac:dyDescent="0.25">
      <c r="A26" s="15" t="s">
        <v>27</v>
      </c>
      <c r="B26" s="12">
        <v>45867.01</v>
      </c>
      <c r="C26" s="29" t="s">
        <v>57</v>
      </c>
      <c r="D26" s="13">
        <v>10662.6</v>
      </c>
      <c r="E26" s="13">
        <v>4272.51</v>
      </c>
      <c r="F26" s="13">
        <v>6646</v>
      </c>
      <c r="G26" s="13">
        <v>2226</v>
      </c>
      <c r="H26" s="13">
        <v>6100</v>
      </c>
      <c r="I26" s="13">
        <v>8300.6</v>
      </c>
      <c r="J26" s="13">
        <v>0</v>
      </c>
      <c r="K26" s="13">
        <v>0</v>
      </c>
      <c r="L26" s="13">
        <v>7659.3</v>
      </c>
      <c r="M26" s="13">
        <v>0</v>
      </c>
      <c r="N26" s="14">
        <f t="shared" si="0"/>
        <v>45867.01</v>
      </c>
    </row>
    <row r="27" spans="1:14" ht="15.75" thickBot="1" x14ac:dyDescent="0.25">
      <c r="A27" s="15" t="s">
        <v>28</v>
      </c>
      <c r="B27" s="12">
        <v>1694</v>
      </c>
      <c r="C27" s="29" t="s">
        <v>6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1694</v>
      </c>
      <c r="N27" s="14">
        <f t="shared" si="0"/>
        <v>1694</v>
      </c>
    </row>
    <row r="28" spans="1:14" ht="15.75" thickBot="1" x14ac:dyDescent="0.25">
      <c r="A28" s="15" t="s">
        <v>29</v>
      </c>
      <c r="B28" s="12">
        <v>3056.83</v>
      </c>
      <c r="C28" s="29" t="s">
        <v>6</v>
      </c>
      <c r="D28" s="13">
        <v>0</v>
      </c>
      <c r="E28" s="13">
        <v>2209.83</v>
      </c>
      <c r="F28" s="13">
        <v>0</v>
      </c>
      <c r="G28" s="13">
        <v>847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4">
        <f t="shared" si="0"/>
        <v>3056.83</v>
      </c>
    </row>
    <row r="29" spans="1:14" ht="15.75" thickBot="1" x14ac:dyDescent="0.25">
      <c r="A29" s="15" t="s">
        <v>30</v>
      </c>
      <c r="B29" s="12">
        <v>6655</v>
      </c>
      <c r="C29" s="29" t="s">
        <v>6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3025</v>
      </c>
      <c r="J29" s="13">
        <v>0</v>
      </c>
      <c r="K29" s="13">
        <v>0</v>
      </c>
      <c r="L29" s="13">
        <v>3630</v>
      </c>
      <c r="M29" s="13">
        <v>0</v>
      </c>
      <c r="N29" s="14">
        <f t="shared" si="0"/>
        <v>6655</v>
      </c>
    </row>
    <row r="30" spans="1:14" ht="15.75" thickBot="1" x14ac:dyDescent="0.25">
      <c r="A30" s="15" t="s">
        <v>31</v>
      </c>
      <c r="B30" s="12">
        <v>6420</v>
      </c>
      <c r="C30" s="29" t="s">
        <v>6</v>
      </c>
      <c r="D30" s="13">
        <v>0</v>
      </c>
      <c r="E30" s="13">
        <v>0</v>
      </c>
      <c r="F30" s="13">
        <v>2000</v>
      </c>
      <c r="G30" s="13">
        <v>0</v>
      </c>
      <c r="H30" s="13">
        <v>0</v>
      </c>
      <c r="I30" s="13">
        <v>0</v>
      </c>
      <c r="J30" s="13">
        <v>4420</v>
      </c>
      <c r="K30" s="13">
        <v>0</v>
      </c>
      <c r="L30" s="13">
        <v>0</v>
      </c>
      <c r="M30" s="13">
        <v>0</v>
      </c>
      <c r="N30" s="14">
        <f t="shared" si="0"/>
        <v>6420</v>
      </c>
    </row>
    <row r="31" spans="1:14" ht="15.75" thickBot="1" x14ac:dyDescent="0.25">
      <c r="A31" s="15" t="s">
        <v>33</v>
      </c>
      <c r="B31" s="12">
        <v>5392.6</v>
      </c>
      <c r="C31" s="29" t="s">
        <v>32</v>
      </c>
      <c r="D31" s="13">
        <v>0</v>
      </c>
      <c r="E31" s="13">
        <v>1887.6</v>
      </c>
      <c r="F31" s="13">
        <v>0</v>
      </c>
      <c r="G31" s="13">
        <v>732</v>
      </c>
      <c r="H31" s="13">
        <v>2773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4">
        <f t="shared" ref="N31" si="1">SUM(D31:M31)</f>
        <v>5392.6</v>
      </c>
    </row>
    <row r="32" spans="1:14" ht="15.75" thickBot="1" x14ac:dyDescent="0.25">
      <c r="A32" s="17" t="s">
        <v>34</v>
      </c>
      <c r="B32" s="18">
        <v>522183.16000000003</v>
      </c>
      <c r="C32" s="19"/>
      <c r="D32" s="20">
        <v>141921.54999999999</v>
      </c>
      <c r="E32" s="20">
        <v>119213.83000000002</v>
      </c>
      <c r="F32" s="20">
        <v>80842.330000000016</v>
      </c>
      <c r="G32" s="20">
        <v>48798.98</v>
      </c>
      <c r="H32" s="20">
        <v>49951.13</v>
      </c>
      <c r="I32" s="20">
        <v>36034.189999999995</v>
      </c>
      <c r="J32" s="20">
        <v>4420</v>
      </c>
      <c r="K32" s="20">
        <v>2420</v>
      </c>
      <c r="L32" s="20">
        <v>32888.1</v>
      </c>
      <c r="M32" s="20">
        <v>5693.05</v>
      </c>
      <c r="N32" s="21">
        <f>SUM(N6:N31)</f>
        <v>522183.16000000003</v>
      </c>
    </row>
    <row r="33" spans="1:14" ht="15" thickTop="1" x14ac:dyDescent="0.2"/>
    <row r="35" spans="1:14" ht="20.25" thickBot="1" x14ac:dyDescent="0.25">
      <c r="A35" s="34" t="s">
        <v>46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</row>
    <row r="36" spans="1:14" ht="29.25" thickBot="1" x14ac:dyDescent="0.25">
      <c r="L36" s="30" t="s">
        <v>63</v>
      </c>
      <c r="M36" s="31">
        <v>42949</v>
      </c>
    </row>
    <row r="37" spans="1:14" ht="16.5" thickTop="1" thickBot="1" x14ac:dyDescent="0.25">
      <c r="A37" s="4" t="s">
        <v>0</v>
      </c>
      <c r="B37" s="5" t="s">
        <v>1</v>
      </c>
      <c r="C37" s="6" t="s">
        <v>56</v>
      </c>
    </row>
    <row r="38" spans="1:14" ht="15" thickTop="1" x14ac:dyDescent="0.2"/>
    <row r="39" spans="1:14" x14ac:dyDescent="0.2">
      <c r="B39" s="10"/>
      <c r="C39" s="10"/>
      <c r="D39" s="10"/>
      <c r="E39" s="10"/>
      <c r="F39" s="10"/>
    </row>
    <row r="40" spans="1:14" ht="15.75" thickBot="1" x14ac:dyDescent="0.25">
      <c r="A40" s="7"/>
      <c r="B40" s="8"/>
      <c r="C40" s="9"/>
      <c r="D40" s="10" t="s">
        <v>35</v>
      </c>
      <c r="E40" s="10" t="s">
        <v>36</v>
      </c>
      <c r="F40" s="10" t="s">
        <v>37</v>
      </c>
      <c r="G40" s="10" t="s">
        <v>38</v>
      </c>
      <c r="H40" s="10" t="s">
        <v>39</v>
      </c>
      <c r="I40" s="10" t="s">
        <v>40</v>
      </c>
      <c r="J40" s="10" t="s">
        <v>41</v>
      </c>
      <c r="K40" s="10" t="s">
        <v>42</v>
      </c>
      <c r="L40" s="10" t="s">
        <v>43</v>
      </c>
      <c r="M40" s="10" t="s">
        <v>44</v>
      </c>
    </row>
    <row r="41" spans="1:14" ht="16.5" thickTop="1" thickBot="1" x14ac:dyDescent="0.25">
      <c r="A41" s="11" t="s">
        <v>47</v>
      </c>
      <c r="B41" s="12">
        <f>SUM(D41:M41)</f>
        <v>15190.564575999999</v>
      </c>
      <c r="C41" s="16" t="s">
        <v>21</v>
      </c>
      <c r="D41" s="13">
        <v>6438.0530499999995</v>
      </c>
      <c r="E41" s="13">
        <v>5230.4314260000001</v>
      </c>
      <c r="F41" s="13">
        <v>1590.9201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22">
        <v>1931.16</v>
      </c>
      <c r="N41" s="23">
        <f>SUM(D41:M41)</f>
        <v>15190.564575999999</v>
      </c>
    </row>
    <row r="42" spans="1:14" ht="16.5" thickTop="1" thickBot="1" x14ac:dyDescent="0.25">
      <c r="A42" s="11" t="s">
        <v>48</v>
      </c>
      <c r="B42" s="12">
        <f t="shared" ref="B42:B49" si="2">SUM(D42:M42)</f>
        <v>63743.2719</v>
      </c>
      <c r="C42" s="16" t="s">
        <v>9</v>
      </c>
      <c r="D42" s="13">
        <v>45945.079400000002</v>
      </c>
      <c r="E42" s="13">
        <v>11484.351999999999</v>
      </c>
      <c r="F42" s="13">
        <v>2877.3558000000003</v>
      </c>
      <c r="G42" s="13">
        <v>0</v>
      </c>
      <c r="H42" s="13">
        <v>496.18470000000002</v>
      </c>
      <c r="I42" s="13">
        <v>0</v>
      </c>
      <c r="J42" s="13">
        <v>0</v>
      </c>
      <c r="K42" s="13">
        <v>0</v>
      </c>
      <c r="L42" s="13">
        <v>0</v>
      </c>
      <c r="M42" s="22">
        <v>2940.3</v>
      </c>
      <c r="N42" s="23">
        <f t="shared" ref="N42:N50" si="3">SUM(D42:M42)</f>
        <v>63743.2719</v>
      </c>
    </row>
    <row r="43" spans="1:14" ht="16.5" thickTop="1" thickBot="1" x14ac:dyDescent="0.25">
      <c r="A43" s="11" t="s">
        <v>49</v>
      </c>
      <c r="B43" s="12">
        <f t="shared" si="2"/>
        <v>11714.351219999999</v>
      </c>
      <c r="C43" s="16" t="s">
        <v>9</v>
      </c>
      <c r="D43" s="13">
        <v>2985.1014599999999</v>
      </c>
      <c r="E43" s="13">
        <v>0</v>
      </c>
      <c r="F43" s="13">
        <v>8729.2497599999988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22">
        <v>0</v>
      </c>
      <c r="N43" s="23">
        <f t="shared" si="3"/>
        <v>11714.351219999999</v>
      </c>
    </row>
    <row r="44" spans="1:14" ht="16.5" thickTop="1" thickBot="1" x14ac:dyDescent="0.25">
      <c r="A44" s="11" t="s">
        <v>50</v>
      </c>
      <c r="B44" s="12">
        <f t="shared" si="2"/>
        <v>45396.072561399997</v>
      </c>
      <c r="C44" s="16" t="s">
        <v>6</v>
      </c>
      <c r="D44" s="13">
        <v>36787.920399999995</v>
      </c>
      <c r="E44" s="13">
        <v>8560.6554990000004</v>
      </c>
      <c r="F44" s="13">
        <v>0</v>
      </c>
      <c r="G44" s="13">
        <v>0</v>
      </c>
      <c r="H44" s="13">
        <v>47.496662399999948</v>
      </c>
      <c r="I44" s="13">
        <v>0</v>
      </c>
      <c r="J44" s="13">
        <v>0</v>
      </c>
      <c r="K44" s="13">
        <v>0</v>
      </c>
      <c r="L44" s="13">
        <v>0</v>
      </c>
      <c r="M44" s="22">
        <v>0</v>
      </c>
      <c r="N44" s="23">
        <f t="shared" si="3"/>
        <v>45396.072561399997</v>
      </c>
    </row>
    <row r="45" spans="1:14" ht="16.5" thickTop="1" thickBot="1" x14ac:dyDescent="0.25">
      <c r="A45" s="11" t="s">
        <v>51</v>
      </c>
      <c r="B45" s="12">
        <f t="shared" si="2"/>
        <v>21649.837078979996</v>
      </c>
      <c r="C45" s="16" t="s">
        <v>6</v>
      </c>
      <c r="D45" s="13">
        <v>14541.14717</v>
      </c>
      <c r="E45" s="13">
        <v>6688.9558065000001</v>
      </c>
      <c r="F45" s="13">
        <v>0</v>
      </c>
      <c r="G45" s="13">
        <v>0</v>
      </c>
      <c r="H45" s="13">
        <v>49.47410248000007</v>
      </c>
      <c r="I45" s="13">
        <v>0</v>
      </c>
      <c r="J45" s="13">
        <v>0</v>
      </c>
      <c r="K45" s="13">
        <v>0</v>
      </c>
      <c r="L45" s="13">
        <v>0</v>
      </c>
      <c r="M45" s="22">
        <v>370.26</v>
      </c>
      <c r="N45" s="23">
        <f t="shared" si="3"/>
        <v>21649.837078979996</v>
      </c>
    </row>
    <row r="46" spans="1:14" ht="16.5" thickTop="1" thickBot="1" x14ac:dyDescent="0.25">
      <c r="A46" s="11" t="s">
        <v>52</v>
      </c>
      <c r="B46" s="12">
        <f t="shared" si="2"/>
        <v>32452.006399999991</v>
      </c>
      <c r="C46" s="16" t="s">
        <v>55</v>
      </c>
      <c r="D46" s="13">
        <v>22139.878199999996</v>
      </c>
      <c r="E46" s="13">
        <v>10312.128199999997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22">
        <v>0</v>
      </c>
      <c r="N46" s="23">
        <f t="shared" si="3"/>
        <v>32452.006399999991</v>
      </c>
    </row>
    <row r="47" spans="1:14" ht="16.5" thickTop="1" thickBot="1" x14ac:dyDescent="0.25">
      <c r="A47" s="11" t="s">
        <v>53</v>
      </c>
      <c r="B47" s="12">
        <f t="shared" si="2"/>
        <v>17706.005020000001</v>
      </c>
      <c r="C47" s="16" t="s">
        <v>62</v>
      </c>
      <c r="D47" s="13">
        <v>5493.3636999999999</v>
      </c>
      <c r="E47" s="13">
        <v>4981.6813199999997</v>
      </c>
      <c r="F47" s="13">
        <v>7230.96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22">
        <v>0</v>
      </c>
      <c r="N47" s="23">
        <f t="shared" si="3"/>
        <v>17706.005020000001</v>
      </c>
    </row>
    <row r="48" spans="1:14" ht="16.5" thickTop="1" thickBot="1" x14ac:dyDescent="0.25">
      <c r="A48" s="11" t="s">
        <v>54</v>
      </c>
      <c r="B48" s="12">
        <f t="shared" si="2"/>
        <v>10781.5411176</v>
      </c>
      <c r="C48" s="16" t="s">
        <v>23</v>
      </c>
      <c r="D48" s="13">
        <v>695.75</v>
      </c>
      <c r="E48" s="13">
        <v>7400.7205800000002</v>
      </c>
      <c r="F48" s="13">
        <v>0</v>
      </c>
      <c r="G48" s="13">
        <v>0</v>
      </c>
      <c r="H48" s="13">
        <v>59.3705375999997</v>
      </c>
      <c r="I48" s="13">
        <v>0</v>
      </c>
      <c r="J48" s="13">
        <v>0</v>
      </c>
      <c r="K48" s="13">
        <v>0</v>
      </c>
      <c r="L48" s="13">
        <v>0</v>
      </c>
      <c r="M48" s="22">
        <v>2625.7</v>
      </c>
      <c r="N48" s="23">
        <f t="shared" si="3"/>
        <v>10781.5411176</v>
      </c>
    </row>
    <row r="49" spans="1:14" ht="15.75" thickTop="1" x14ac:dyDescent="0.2">
      <c r="A49" s="11" t="s">
        <v>11</v>
      </c>
      <c r="B49" s="24">
        <f t="shared" si="2"/>
        <v>314.60000000000002</v>
      </c>
      <c r="C49" s="25" t="s">
        <v>12</v>
      </c>
      <c r="D49" s="26">
        <v>314.60000000000002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2">
        <v>0</v>
      </c>
      <c r="N49" s="23">
        <f t="shared" si="3"/>
        <v>314.60000000000002</v>
      </c>
    </row>
    <row r="50" spans="1:14" ht="15.75" thickBot="1" x14ac:dyDescent="0.25">
      <c r="A50" s="17" t="s">
        <v>34</v>
      </c>
      <c r="B50" s="18">
        <f>SUM(B41:B49)</f>
        <v>218948.24987397998</v>
      </c>
      <c r="D50" s="20">
        <f>SUM(D41:D49)</f>
        <v>135340.89337999999</v>
      </c>
      <c r="E50" s="20">
        <f t="shared" ref="E50:M50" si="4">SUM(E41:E49)</f>
        <v>54658.924831499993</v>
      </c>
      <c r="F50" s="20">
        <f t="shared" si="4"/>
        <v>20428.485659999998</v>
      </c>
      <c r="G50" s="20">
        <f t="shared" si="4"/>
        <v>0</v>
      </c>
      <c r="H50" s="20">
        <f t="shared" si="4"/>
        <v>652.52600247999976</v>
      </c>
      <c r="I50" s="20">
        <f t="shared" si="4"/>
        <v>0</v>
      </c>
      <c r="J50" s="20">
        <f t="shared" si="4"/>
        <v>0</v>
      </c>
      <c r="K50" s="20">
        <f t="shared" si="4"/>
        <v>0</v>
      </c>
      <c r="L50" s="20">
        <f t="shared" si="4"/>
        <v>0</v>
      </c>
      <c r="M50" s="20">
        <f t="shared" si="4"/>
        <v>7867.42</v>
      </c>
      <c r="N50" s="32">
        <f t="shared" si="3"/>
        <v>218948.24987398001</v>
      </c>
    </row>
    <row r="51" spans="1:14" ht="15" thickTop="1" x14ac:dyDescent="0.2"/>
    <row r="52" spans="1:14" x14ac:dyDescent="0.2">
      <c r="F52" s="27"/>
      <c r="G52" s="1" t="s">
        <v>64</v>
      </c>
    </row>
  </sheetData>
  <mergeCells count="3">
    <mergeCell ref="B2:C2"/>
    <mergeCell ref="A1:M1"/>
    <mergeCell ref="A35:M35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Dip. Alicante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MAS, SALVADOR</dc:creator>
  <cp:lastModifiedBy>TORREGROSA TRIVES, JORGE MANUEL</cp:lastModifiedBy>
  <cp:lastPrinted>2018-02-15T06:52:31Z</cp:lastPrinted>
  <dcterms:created xsi:type="dcterms:W3CDTF">2017-03-30T08:16:24Z</dcterms:created>
  <dcterms:modified xsi:type="dcterms:W3CDTF">2018-02-15T06:53:32Z</dcterms:modified>
</cp:coreProperties>
</file>