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2585"/>
  </bookViews>
  <sheets>
    <sheet name="2017" sheetId="1" r:id="rId1"/>
  </sheets>
  <calcPr calcId="145621"/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K25" i="1"/>
  <c r="B25" i="1"/>
  <c r="K24" i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B15" i="1"/>
  <c r="K14" i="1"/>
  <c r="B14" i="1"/>
  <c r="K13" i="1"/>
  <c r="B13" i="1"/>
  <c r="K12" i="1"/>
  <c r="B12" i="1"/>
  <c r="B26" i="1" s="1"/>
  <c r="K11" i="1"/>
  <c r="B11" i="1"/>
</calcChain>
</file>

<file path=xl/sharedStrings.xml><?xml version="1.0" encoding="utf-8"?>
<sst xmlns="http://schemas.openxmlformats.org/spreadsheetml/2006/main" count="48" uniqueCount="40">
  <si>
    <t>COSTE CAMPAÑAS DE PUBLICIDAD PERIODO 01-12-2016 A 30-06-2017</t>
  </si>
  <si>
    <t>CAMPAÑA</t>
  </si>
  <si>
    <t>IMPORTE</t>
  </si>
  <si>
    <t>DEPARTAM.</t>
  </si>
  <si>
    <t>Prensa</t>
  </si>
  <si>
    <t>Radio</t>
  </si>
  <si>
    <t>Televisión</t>
  </si>
  <si>
    <t>Digitales</t>
  </si>
  <si>
    <t>Exterior</t>
  </si>
  <si>
    <t>Lonas</t>
  </si>
  <si>
    <t>Creatividades</t>
  </si>
  <si>
    <t>DÍA INTERNACIONAL DE LAS MONTAÑAS</t>
  </si>
  <si>
    <t>M. Ambiente</t>
  </si>
  <si>
    <t xml:space="preserve">MUBAG S. XIX Y SENDEROS </t>
  </si>
  <si>
    <t>Cultura</t>
  </si>
  <si>
    <t>NAVIDAD EN LA DIPUTACIÓN</t>
  </si>
  <si>
    <t>Comunes</t>
  </si>
  <si>
    <t>PRODUCTOS DE LA PROVINCIA DE ALICANTE</t>
  </si>
  <si>
    <t>Fomento</t>
  </si>
  <si>
    <t>DÍA DEL VOLUNTARIADO II</t>
  </si>
  <si>
    <t>Bienestar</t>
  </si>
  <si>
    <t>DÍA DE LA LIBERTAD DE PRENSA</t>
  </si>
  <si>
    <t>JORNADA DE PROTECCIÓN ANIMAL</t>
  </si>
  <si>
    <t>GOYA. TESTIGO DE SU TIEMPO</t>
  </si>
  <si>
    <t>JORNADA DE COCHES CLÁSICOS EN LA DIPUTACIÓN</t>
  </si>
  <si>
    <t>JORNADA DE CONVIVENCIA EN LA DIPUTACIÓN</t>
  </si>
  <si>
    <t>DÍA INTERNACIONAL DE LA FAMILIA</t>
  </si>
  <si>
    <t>EMPADRONAMIENTO EXTRANJEROS</t>
  </si>
  <si>
    <t>Ciudadanos Extranjeros</t>
  </si>
  <si>
    <t>ESPACIOS CULTURALES DE LA DIPUTACIÓN</t>
  </si>
  <si>
    <t>FOGUERES DE SANT JOAN 2017</t>
  </si>
  <si>
    <t>CARRETERAS</t>
  </si>
  <si>
    <t>Carreteras</t>
  </si>
  <si>
    <t>TOTAL:</t>
  </si>
  <si>
    <t>Creatividades, lonas y carreteras son independientes a la central de medios.</t>
  </si>
  <si>
    <t>* Las campañas en redes sociales no están incluidas en este documento.</t>
  </si>
  <si>
    <t>* Campañas publicitarias en este periodo gestionadas a través de la central de medios.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</si>
  <si>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</si>
  <si>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Gabinete de Comunicación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</si>
  <si>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06 de septiembre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</si>
</sst>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;[Red]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6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b/>
      <sz val="8"/>
      <name val="Comic Sans MS"/>
      <family val="4"/>
    </font>
    <font>
      <sz val="1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14" fontId="0" fillId="0" borderId="0" xfId="0" applyNumberFormat="1"/>
    <xf numFmtId="0" fontId="4" fillId="3" borderId="2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4" fontId="6" fillId="0" borderId="0" xfId="1" applyNumberFormat="1" applyFont="1" applyAlignment="1">
      <alignment horizontal="center" vertical="center" wrapText="1"/>
    </xf>
    <xf numFmtId="0" fontId="4" fillId="4" borderId="3" xfId="1" applyFont="1" applyFill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8" fontId="0" fillId="0" borderId="4" xfId="0" applyNumberFormat="1" applyBorder="1"/>
    <xf numFmtId="8" fontId="7" fillId="5" borderId="4" xfId="0" applyNumberFormat="1" applyFont="1" applyFill="1" applyBorder="1"/>
    <xf numFmtId="8" fontId="0" fillId="0" borderId="0" xfId="0" applyNumberFormat="1"/>
    <xf numFmtId="164" fontId="4" fillId="5" borderId="4" xfId="1" applyNumberFormat="1" applyFont="1" applyFill="1" applyBorder="1" applyAlignment="1">
      <alignment vertical="center"/>
    </xf>
    <xf numFmtId="4" fontId="4" fillId="5" borderId="5" xfId="1" applyNumberFormat="1" applyFont="1" applyFill="1" applyBorder="1" applyAlignment="1">
      <alignment vertical="center"/>
    </xf>
    <xf numFmtId="8" fontId="0" fillId="5" borderId="4" xfId="0" applyNumberFormat="1" applyFill="1" applyBorder="1"/>
    <xf numFmtId="0" fontId="4" fillId="0" borderId="6" xfId="1" applyFont="1" applyBorder="1" applyAlignment="1">
      <alignment horizontal="right" vertical="center"/>
    </xf>
    <xf numFmtId="164" fontId="4" fillId="6" borderId="7" xfId="1" applyNumberFormat="1" applyFont="1" applyFill="1" applyBorder="1" applyAlignment="1">
      <alignment vertical="center"/>
    </xf>
    <xf numFmtId="164" fontId="8" fillId="7" borderId="8" xfId="1" applyNumberFormat="1" applyFont="1" applyFill="1" applyBorder="1" applyAlignment="1">
      <alignment vertical="center"/>
    </xf>
    <xf numFmtId="0" fontId="0" fillId="5" borderId="4" xfId="0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A5" sqref="A5:J5"/>
    </sheetView>
  </sheetViews>
  <sheetFormatPr baseColWidth="10" defaultRowHeight="15" x14ac:dyDescent="0.25"/>
  <cols>
    <col min="1" max="1" width="65.7109375" bestFit="1" customWidth="1"/>
    <col min="2" max="2" width="17.28515625" bestFit="1" customWidth="1"/>
    <col min="3" max="3" width="27.42578125" bestFit="1" customWidth="1"/>
    <col min="4" max="4" width="11.7109375" bestFit="1" customWidth="1"/>
    <col min="10" max="10" width="13.140625" bestFit="1" customWidth="1"/>
  </cols>
  <sheetData>
    <row r="1" spans="1:11" x14ac:dyDescent="0.25">
      <c r="A1" t="s">
        <v>37</v>
      </c>
      <c r="F1" t="s">
        <v>39</v>
      </c>
    </row>
    <row r="2" spans="1:11" x14ac:dyDescent="0.25">
      <c r="A2" t="s">
        <v>38</v>
      </c>
    </row>
    <row r="5" spans="1:11" ht="24.75" x14ac:dyDescent="0.2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15.75" thickBot="1" x14ac:dyDescent="0.3">
      <c r="J6" s="1"/>
    </row>
    <row r="7" spans="1:11" ht="21" thickTop="1" thickBot="1" x14ac:dyDescent="0.3">
      <c r="A7" s="2" t="s">
        <v>1</v>
      </c>
      <c r="B7" s="3" t="s">
        <v>2</v>
      </c>
      <c r="C7" s="4" t="s">
        <v>3</v>
      </c>
    </row>
    <row r="8" spans="1:11" ht="15.75" thickTop="1" x14ac:dyDescent="0.25"/>
    <row r="9" spans="1:11" x14ac:dyDescent="0.25">
      <c r="B9" s="5"/>
      <c r="C9" s="5"/>
      <c r="D9" s="5"/>
      <c r="E9" s="5"/>
      <c r="F9" s="5"/>
    </row>
    <row r="10" spans="1:11" ht="20.25" thickBot="1" x14ac:dyDescent="0.3">
      <c r="A10" s="6"/>
      <c r="B10" s="7"/>
      <c r="C10" s="8"/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</row>
    <row r="11" spans="1:11" ht="21" thickTop="1" thickBot="1" x14ac:dyDescent="0.3">
      <c r="A11" s="9" t="s">
        <v>11</v>
      </c>
      <c r="B11" s="10">
        <f t="shared" ref="B11:B25" si="0">SUM(D11:J11)</f>
        <v>9828.24</v>
      </c>
      <c r="C11" s="11" t="s">
        <v>12</v>
      </c>
      <c r="D11" s="12">
        <v>4748.91</v>
      </c>
      <c r="E11" s="12">
        <v>4111.33</v>
      </c>
      <c r="F11" s="12"/>
      <c r="G11" s="12">
        <v>968</v>
      </c>
      <c r="H11" s="12"/>
      <c r="I11" s="13"/>
      <c r="J11" s="13"/>
      <c r="K11" s="14">
        <f t="shared" ref="K11:K26" si="1">SUM(D11:J11)</f>
        <v>9828.24</v>
      </c>
    </row>
    <row r="12" spans="1:11" ht="21" thickTop="1" thickBot="1" x14ac:dyDescent="0.3">
      <c r="A12" s="9" t="s">
        <v>13</v>
      </c>
      <c r="B12" s="10">
        <f t="shared" si="0"/>
        <v>60542.600000000013</v>
      </c>
      <c r="C12" s="11" t="s">
        <v>14</v>
      </c>
      <c r="D12" s="12">
        <v>48460.91</v>
      </c>
      <c r="E12" s="12">
        <v>6708.16</v>
      </c>
      <c r="F12" s="12">
        <v>3924.39</v>
      </c>
      <c r="G12" s="12">
        <v>1224.98</v>
      </c>
      <c r="H12" s="12">
        <v>224.16</v>
      </c>
      <c r="I12" s="13"/>
      <c r="J12" s="13"/>
      <c r="K12" s="14">
        <f t="shared" si="1"/>
        <v>60542.600000000013</v>
      </c>
    </row>
    <row r="13" spans="1:11" ht="21" thickTop="1" thickBot="1" x14ac:dyDescent="0.3">
      <c r="A13" s="9" t="s">
        <v>15</v>
      </c>
      <c r="B13" s="10">
        <f t="shared" si="0"/>
        <v>59208.229999999996</v>
      </c>
      <c r="C13" s="11" t="s">
        <v>16</v>
      </c>
      <c r="D13" s="12">
        <v>27776.62</v>
      </c>
      <c r="E13" s="12">
        <v>15719.57</v>
      </c>
      <c r="F13" s="12">
        <v>14120.45</v>
      </c>
      <c r="G13" s="12">
        <v>1591.59</v>
      </c>
      <c r="H13" s="12"/>
      <c r="I13" s="13"/>
      <c r="J13" s="13"/>
      <c r="K13" s="14">
        <f t="shared" si="1"/>
        <v>59208.229999999996</v>
      </c>
    </row>
    <row r="14" spans="1:11" ht="21" thickTop="1" thickBot="1" x14ac:dyDescent="0.3">
      <c r="A14" s="9" t="s">
        <v>17</v>
      </c>
      <c r="B14" s="10">
        <f t="shared" si="0"/>
        <v>31985.96</v>
      </c>
      <c r="C14" s="11" t="s">
        <v>18</v>
      </c>
      <c r="D14" s="12">
        <v>14195.25</v>
      </c>
      <c r="E14" s="12">
        <v>4458.32</v>
      </c>
      <c r="F14" s="12">
        <v>13332.39</v>
      </c>
      <c r="G14" s="12"/>
      <c r="H14" s="12"/>
      <c r="I14" s="13"/>
      <c r="J14" s="13"/>
      <c r="K14" s="14">
        <f t="shared" si="1"/>
        <v>31985.96</v>
      </c>
    </row>
    <row r="15" spans="1:11" ht="21" thickTop="1" thickBot="1" x14ac:dyDescent="0.3">
      <c r="A15" s="9" t="s">
        <v>19</v>
      </c>
      <c r="B15" s="10">
        <f t="shared" si="0"/>
        <v>6076.36</v>
      </c>
      <c r="C15" s="11" t="s">
        <v>20</v>
      </c>
      <c r="D15" s="12">
        <v>6069.65</v>
      </c>
      <c r="E15" s="12"/>
      <c r="F15" s="12"/>
      <c r="G15" s="12">
        <v>6.71</v>
      </c>
      <c r="H15" s="12"/>
      <c r="I15" s="13"/>
      <c r="J15" s="13"/>
      <c r="K15" s="14">
        <f t="shared" si="1"/>
        <v>6076.36</v>
      </c>
    </row>
    <row r="16" spans="1:11" ht="21" thickTop="1" thickBot="1" x14ac:dyDescent="0.3">
      <c r="A16" s="9" t="s">
        <v>21</v>
      </c>
      <c r="B16" s="10">
        <f t="shared" si="0"/>
        <v>2238.5</v>
      </c>
      <c r="C16" s="11" t="s">
        <v>16</v>
      </c>
      <c r="D16" s="12"/>
      <c r="E16" s="12"/>
      <c r="F16" s="12"/>
      <c r="G16" s="12"/>
      <c r="H16" s="12"/>
      <c r="I16" s="13"/>
      <c r="J16" s="13">
        <v>2238.5</v>
      </c>
      <c r="K16" s="14">
        <f t="shared" si="1"/>
        <v>2238.5</v>
      </c>
    </row>
    <row r="17" spans="1:12" ht="21" thickTop="1" thickBot="1" x14ac:dyDescent="0.3">
      <c r="A17" s="9" t="s">
        <v>22</v>
      </c>
      <c r="B17" s="10">
        <f t="shared" si="0"/>
        <v>9864.06</v>
      </c>
      <c r="C17" s="11" t="s">
        <v>16</v>
      </c>
      <c r="D17" s="12">
        <v>6295.84</v>
      </c>
      <c r="E17" s="12">
        <v>3568.22</v>
      </c>
      <c r="F17" s="12"/>
      <c r="G17" s="12"/>
      <c r="H17" s="12"/>
      <c r="I17" s="13"/>
      <c r="J17" s="13"/>
      <c r="K17" s="14">
        <f t="shared" si="1"/>
        <v>9864.06</v>
      </c>
    </row>
    <row r="18" spans="1:12" ht="21" thickTop="1" thickBot="1" x14ac:dyDescent="0.3">
      <c r="A18" s="9" t="s">
        <v>23</v>
      </c>
      <c r="B18" s="10">
        <f t="shared" si="0"/>
        <v>29052.07</v>
      </c>
      <c r="C18" s="11" t="s">
        <v>14</v>
      </c>
      <c r="D18" s="12">
        <v>22503.34</v>
      </c>
      <c r="E18" s="12">
        <v>6548.73</v>
      </c>
      <c r="F18" s="12"/>
      <c r="G18" s="12"/>
      <c r="H18" s="12"/>
      <c r="I18" s="13"/>
      <c r="J18" s="13"/>
      <c r="K18" s="14">
        <f t="shared" si="1"/>
        <v>29052.07</v>
      </c>
    </row>
    <row r="19" spans="1:12" ht="21" thickTop="1" thickBot="1" x14ac:dyDescent="0.3">
      <c r="A19" s="9" t="s">
        <v>24</v>
      </c>
      <c r="B19" s="10">
        <f t="shared" si="0"/>
        <v>22241.52</v>
      </c>
      <c r="C19" s="11" t="s">
        <v>16</v>
      </c>
      <c r="D19" s="12">
        <v>15743.21</v>
      </c>
      <c r="E19" s="12">
        <v>2631.15</v>
      </c>
      <c r="F19" s="12"/>
      <c r="G19" s="12"/>
      <c r="H19" s="12"/>
      <c r="I19" s="13">
        <v>237.16</v>
      </c>
      <c r="J19" s="13">
        <v>3630</v>
      </c>
      <c r="K19" s="14">
        <f t="shared" si="1"/>
        <v>22241.52</v>
      </c>
    </row>
    <row r="20" spans="1:12" ht="21" thickTop="1" thickBot="1" x14ac:dyDescent="0.3">
      <c r="A20" s="9" t="s">
        <v>25</v>
      </c>
      <c r="B20" s="10">
        <f t="shared" si="0"/>
        <v>22392.149999999998</v>
      </c>
      <c r="C20" s="11" t="s">
        <v>16</v>
      </c>
      <c r="D20" s="12">
        <v>14484.96</v>
      </c>
      <c r="E20" s="12">
        <v>3906.93</v>
      </c>
      <c r="F20" s="12"/>
      <c r="G20" s="12"/>
      <c r="H20" s="12"/>
      <c r="I20" s="13">
        <v>370.26</v>
      </c>
      <c r="J20" s="13">
        <v>3630</v>
      </c>
      <c r="K20" s="14">
        <f t="shared" si="1"/>
        <v>22392.149999999998</v>
      </c>
    </row>
    <row r="21" spans="1:12" ht="21" thickTop="1" thickBot="1" x14ac:dyDescent="0.3">
      <c r="A21" s="9" t="s">
        <v>26</v>
      </c>
      <c r="B21" s="10">
        <f t="shared" si="0"/>
        <v>1326.16</v>
      </c>
      <c r="C21" s="11" t="s">
        <v>16</v>
      </c>
      <c r="D21" s="12"/>
      <c r="E21" s="12"/>
      <c r="F21" s="12"/>
      <c r="G21" s="12"/>
      <c r="H21" s="12"/>
      <c r="I21" s="13">
        <v>237.16</v>
      </c>
      <c r="J21" s="13">
        <v>1089</v>
      </c>
      <c r="K21" s="14">
        <f t="shared" si="1"/>
        <v>1326.16</v>
      </c>
    </row>
    <row r="22" spans="1:12" ht="21" thickTop="1" thickBot="1" x14ac:dyDescent="0.3">
      <c r="A22" s="9" t="s">
        <v>27</v>
      </c>
      <c r="B22" s="10">
        <f t="shared" si="0"/>
        <v>1566.95</v>
      </c>
      <c r="C22" s="11" t="s">
        <v>28</v>
      </c>
      <c r="D22" s="12"/>
      <c r="E22" s="12"/>
      <c r="F22" s="12"/>
      <c r="G22" s="12"/>
      <c r="H22" s="12"/>
      <c r="I22" s="13"/>
      <c r="J22" s="13">
        <v>1566.95</v>
      </c>
      <c r="K22" s="14">
        <f t="shared" si="1"/>
        <v>1566.95</v>
      </c>
    </row>
    <row r="23" spans="1:12" ht="21" thickTop="1" thickBot="1" x14ac:dyDescent="0.3">
      <c r="A23" s="9" t="s">
        <v>29</v>
      </c>
      <c r="B23" s="10">
        <f t="shared" si="0"/>
        <v>61805.479999999996</v>
      </c>
      <c r="C23" s="11" t="s">
        <v>14</v>
      </c>
      <c r="D23" s="12">
        <v>54308.85</v>
      </c>
      <c r="E23" s="12">
        <v>7496.63</v>
      </c>
      <c r="F23" s="12"/>
      <c r="G23" s="12"/>
      <c r="H23" s="12"/>
      <c r="I23" s="13"/>
      <c r="J23" s="13"/>
      <c r="K23" s="14">
        <f t="shared" si="1"/>
        <v>61805.479999999996</v>
      </c>
    </row>
    <row r="24" spans="1:12" ht="21" thickTop="1" thickBot="1" x14ac:dyDescent="0.3">
      <c r="A24" s="9" t="s">
        <v>30</v>
      </c>
      <c r="B24" s="10">
        <f t="shared" si="0"/>
        <v>25729.269999999997</v>
      </c>
      <c r="C24" s="11" t="s">
        <v>16</v>
      </c>
      <c r="D24" s="12">
        <v>22401.759999999998</v>
      </c>
      <c r="E24" s="12">
        <v>3090.35</v>
      </c>
      <c r="F24" s="12"/>
      <c r="G24" s="12"/>
      <c r="H24" s="12"/>
      <c r="I24" s="13">
        <v>237.16</v>
      </c>
      <c r="J24" s="13"/>
      <c r="K24" s="14">
        <f t="shared" si="1"/>
        <v>25729.269999999997</v>
      </c>
    </row>
    <row r="25" spans="1:12" ht="20.25" thickTop="1" x14ac:dyDescent="0.25">
      <c r="A25" s="9" t="s">
        <v>31</v>
      </c>
      <c r="B25" s="15">
        <f t="shared" si="0"/>
        <v>943.8</v>
      </c>
      <c r="C25" s="16" t="s">
        <v>32</v>
      </c>
      <c r="D25" s="17">
        <v>943.8</v>
      </c>
      <c r="E25" s="17"/>
      <c r="F25" s="17"/>
      <c r="G25" s="17"/>
      <c r="H25" s="17"/>
      <c r="I25" s="17"/>
      <c r="J25" s="13"/>
      <c r="K25" s="14">
        <f t="shared" si="1"/>
        <v>943.8</v>
      </c>
    </row>
    <row r="26" spans="1:12" ht="20.25" thickBot="1" x14ac:dyDescent="0.3">
      <c r="A26" s="18" t="s">
        <v>33</v>
      </c>
      <c r="B26" s="19">
        <f>SUM(B11:B25)</f>
        <v>344801.35</v>
      </c>
      <c r="D26" s="20">
        <f>SUM(D11:D25)</f>
        <v>237933.09999999998</v>
      </c>
      <c r="E26" s="20">
        <f t="shared" ref="E26:J26" si="2">SUM(E11:E25)</f>
        <v>58239.39</v>
      </c>
      <c r="F26" s="20">
        <f t="shared" si="2"/>
        <v>31377.23</v>
      </c>
      <c r="G26" s="20">
        <f t="shared" si="2"/>
        <v>3791.2799999999997</v>
      </c>
      <c r="H26" s="20">
        <f t="shared" si="2"/>
        <v>224.16</v>
      </c>
      <c r="I26" s="20">
        <f t="shared" si="2"/>
        <v>1081.74</v>
      </c>
      <c r="J26" s="20">
        <f t="shared" si="2"/>
        <v>12154.45</v>
      </c>
      <c r="K26" s="14">
        <f t="shared" si="1"/>
        <v>344801.35</v>
      </c>
    </row>
    <row r="27" spans="1:12" ht="15.75" thickTop="1" x14ac:dyDescent="0.25"/>
    <row r="28" spans="1:12" x14ac:dyDescent="0.25">
      <c r="E28" s="21"/>
      <c r="F28" s="24" t="s">
        <v>34</v>
      </c>
      <c r="G28" s="25"/>
      <c r="H28" s="25"/>
      <c r="I28" s="25"/>
      <c r="J28" s="25"/>
      <c r="K28" s="25"/>
    </row>
    <row r="29" spans="1:12" x14ac:dyDescent="0.25">
      <c r="F29" s="25" t="s">
        <v>35</v>
      </c>
      <c r="G29" s="25"/>
      <c r="H29" s="25"/>
      <c r="I29" s="25"/>
      <c r="J29" s="25"/>
      <c r="K29" s="25"/>
    </row>
    <row r="30" spans="1:12" x14ac:dyDescent="0.25">
      <c r="F30" s="25" t="s">
        <v>36</v>
      </c>
      <c r="G30" s="25"/>
      <c r="H30" s="25"/>
      <c r="I30" s="25"/>
      <c r="J30" s="25"/>
      <c r="K30" s="25"/>
      <c r="L30" s="25"/>
    </row>
  </sheetData>
  <mergeCells count="4">
    <mergeCell ref="A5:J5"/>
    <mergeCell ref="F28:K28"/>
    <mergeCell ref="F29:K29"/>
    <mergeCell ref="F30:L30"/>
  </mergeCells>
  <printOptions horizontalCentered="1" verticalCentered="1"/>
  <pageMargins left="0.70866141732283472" right="0.70866141732283472" top="1.3385826771653544" bottom="0.94488188976377963" header="0.31496062992125984" footer="0.31496062992125984"/>
  <pageSetup paperSize="9" scale="6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>Dip.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MAS, SALVADOR</dc:creator>
  <cp:lastModifiedBy>TORREGROSA TRIVES, JORGE MANUEL</cp:lastModifiedBy>
  <cp:lastPrinted>2018-03-06T06:57:40Z</cp:lastPrinted>
  <dcterms:created xsi:type="dcterms:W3CDTF">2017-09-06T06:44:55Z</dcterms:created>
  <dcterms:modified xsi:type="dcterms:W3CDTF">2018-03-06T06:59:15Z</dcterms:modified>
</cp:coreProperties>
</file>