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1\INFORMACION INSTITUCIONAL Y ORGANIZ\CORPORACION PROVINCIAL\ASIST LOCOM Y JURADOS\PUBLICAD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3" r:id="rId2"/>
  </sheets>
  <definedNames>
    <definedName name="_xlnm._FilterDatabase" localSheetId="0" hidden="1">'INFORMACIÓ ECONÒMICA'!$A$7:$J$36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H35" i="1" l="1"/>
  <c r="H24" i="1"/>
  <c r="J16" i="1"/>
  <c r="J13" i="1"/>
  <c r="J10" i="1"/>
</calcChain>
</file>

<file path=xl/sharedStrings.xml><?xml version="1.0" encoding="utf-8"?>
<sst xmlns="http://schemas.openxmlformats.org/spreadsheetml/2006/main" count="174" uniqueCount="109">
  <si>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</si>
  <si>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</si>
  <si>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</si>
  <si>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</si>
  <si>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</si>
  <si>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</si>
  <si>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</si>
  <si>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</si>
  <si>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</si>
  <si>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</si>
  <si>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</si>
  <si>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</si>
  <si>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</si>
  <si>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</si>
  <si>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</si>
  <si>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</si>
  <si>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</si>
  <si>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</si>
  <si>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</si>
  <si>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</si>
  <si>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</si>
  <si>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</si>
  <si>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</si>
  <si>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</si>
  <si>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</si>
  <si>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</si>
  <si>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</si>
  <si>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</si>
  <si>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</si>
  <si>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</si>
  <si>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</si>
  <si>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</si>
  <si>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</si>
  <si>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</si>
  <si>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</si>
  <si>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</si>
  <si>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</si>
  <si>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</si>
  <si>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</si>
  <si>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</si>
  <si>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</si>
  <si>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</si>
  <si>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</si>
  <si>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</si>
  <si>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</si>
  <si>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</si>
  <si>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</si>
  <si>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</si>
  <si>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</si>
  <si>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</si>
  <si>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</si>
  <si>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</si>
  <si>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</si>
  <si>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</si>
  <si>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</si>
  <si>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</si>
  <si>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</si>
  <si>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</si>
  <si>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</si>
  <si>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</si>
  <si>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</si>
  <si>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</si>
  <si>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</si>
  <si>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</si>
  <si>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</si>
  <si>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</si>
  <si>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</si>
  <si>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</si>
  <si>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</si>
  <si>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</si>
  <si>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</si>
  <si>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</si>
  <si>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</si>
  <si>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</si>
  <si>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</si>
  <si>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</si>
  <si>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</si>
  <si>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</si>
  <si>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</si>
  <si>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</si>
  <si>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</si>
  <si>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</si>
  <si>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</si>
  <si>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</si>
  <si>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</si>
  <si>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</si>
  <si>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</si>
  <si>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Règim de dedicació parcial al 75% per funcions de Vicepresidència de Comissions Informatives o altres responsabilitats que la Presidència atribueixi en òrgans o entitats dependents de la Diputació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</si>
  <si>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</si>
  <si>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</si>
  <si>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</si>
  <si>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</si>
  <si>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</si>
  <si>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Document elaborat per Transparència</t>
  </si>
  <si>
    <t>Assistència a Jurats (2)</t>
  </si>
  <si>
    <t>Despeses de Locomoció (3)</t>
  </si>
  <si>
    <t>(2) Assistència a jurats de premis convocats per la Diputació d'Alacant</t>
  </si>
  <si>
    <t>INFORMACIÓ COMPLEMENTÀRIA</t>
  </si>
  <si>
    <t>Sou brut anual, règim de dedicació, retribucions per assistències a òrgans col·legiats interns, indemnitzacions per assistències 
a jurats  i despeses de locomoció dels càrrecs electes de la Diputació d'Alacant - Segon trimestre 2020 *</t>
  </si>
  <si>
    <t xml:space="preserve">SEGON TRIMESTRE 2020 </t>
  </si>
  <si>
    <t>*Veure acord plenari sessió extraordinària de 2 d'agost de 2019</t>
  </si>
  <si>
    <t>**A les quanties brutes assenyalades, distribuïdes en 14 mensualitats, se'ls practicaran els descomptes corresponents en concepte de retenció a compte de l'IRPF i Seguretat Social o Mutualitat de Funcionaris</t>
  </si>
  <si>
    <t>Categorització:</t>
  </si>
  <si>
    <t>Una altra informació:</t>
  </si>
  <si>
    <t>Diputats que no percebin retribucions per dedicació exclusiva ni parcial percebran:</t>
  </si>
  <si>
    <t>Portavocia Govern de la Diputació i dels grups polítics</t>
  </si>
  <si>
    <t>(3) Comprèn el desplaçament des del municipi de residència fins a la Diputació</t>
  </si>
  <si>
    <t>(1) Període en el qual s'ingressen els drets, que no es correspon amb el període en el qual s'esdevingui</t>
  </si>
  <si>
    <r>
      <t xml:space="preserve">Versió núm. 2: </t>
    </r>
    <r>
      <rPr>
        <sz val="10"/>
        <color theme="1"/>
        <rFont val="Arial"/>
        <family val="2"/>
      </rPr>
      <t>22 de setembre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</si>
</sst>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7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/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4" fontId="13" fillId="2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3" fillId="2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164" fontId="14" fillId="3" borderId="2" xfId="1" applyFont="1" applyFill="1" applyBorder="1" applyAlignment="1">
      <alignment horizontal="center" vertical="center" wrapText="1"/>
    </xf>
    <xf numFmtId="164" fontId="14" fillId="3" borderId="15" xfId="1" applyFont="1" applyFill="1" applyBorder="1" applyAlignment="1">
      <alignment horizontal="center" vertical="center" wrapText="1"/>
    </xf>
    <xf numFmtId="164" fontId="14" fillId="3" borderId="16" xfId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1" fillId="0" borderId="0" xfId="0" applyFont="1" applyAlignment="1">
      <alignment horizontal="center" vertical="top"/>
    </xf>
    <xf numFmtId="165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8" fontId="21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11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7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4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120" zoomScaleNormal="120" workbookViewId="0">
      <selection activeCell="A3" sqref="A3:J3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16"/>
      <c r="B1" s="9" t="s">
        <v>108</v>
      </c>
      <c r="C1" s="9"/>
      <c r="D1" s="9"/>
      <c r="E1" s="9"/>
      <c r="F1" s="3"/>
      <c r="G1" s="3"/>
      <c r="H1" s="63" t="s">
        <v>93</v>
      </c>
      <c r="I1" s="63"/>
      <c r="J1" s="63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4" t="s">
        <v>38</v>
      </c>
      <c r="I2" s="64"/>
      <c r="J2" s="64"/>
    </row>
    <row r="3" spans="1:10" ht="35.25" customHeight="1" thickBot="1" x14ac:dyDescent="0.25">
      <c r="A3" s="65" t="s">
        <v>98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6.5" customHeight="1" thickBot="1" x14ac:dyDescent="0.25">
      <c r="A4" s="67" t="s">
        <v>39</v>
      </c>
      <c r="B4" s="70" t="s">
        <v>40</v>
      </c>
      <c r="C4" s="80" t="s">
        <v>41</v>
      </c>
      <c r="D4" s="80" t="s">
        <v>42</v>
      </c>
      <c r="E4" s="80" t="s">
        <v>43</v>
      </c>
      <c r="F4" s="77" t="s">
        <v>44</v>
      </c>
      <c r="G4" s="77" t="s">
        <v>45</v>
      </c>
      <c r="H4" s="73" t="s">
        <v>46</v>
      </c>
      <c r="I4" s="74"/>
      <c r="J4" s="75"/>
    </row>
    <row r="5" spans="1:10" ht="15.75" thickBot="1" x14ac:dyDescent="0.25">
      <c r="A5" s="68"/>
      <c r="B5" s="71"/>
      <c r="C5" s="81"/>
      <c r="D5" s="81"/>
      <c r="E5" s="81"/>
      <c r="F5" s="78"/>
      <c r="G5" s="78"/>
      <c r="H5" s="76" t="s">
        <v>99</v>
      </c>
      <c r="I5" s="74"/>
      <c r="J5" s="75"/>
    </row>
    <row r="6" spans="1:10" ht="51.75" thickBot="1" x14ac:dyDescent="0.25">
      <c r="A6" s="69"/>
      <c r="B6" s="72"/>
      <c r="C6" s="82"/>
      <c r="D6" s="82"/>
      <c r="E6" s="82"/>
      <c r="F6" s="79"/>
      <c r="G6" s="78"/>
      <c r="H6" s="45" t="s">
        <v>47</v>
      </c>
      <c r="I6" s="46" t="s">
        <v>94</v>
      </c>
      <c r="J6" s="47" t="s">
        <v>95</v>
      </c>
    </row>
    <row r="7" spans="1:10" s="6" customFormat="1" ht="22.5" x14ac:dyDescent="0.2">
      <c r="A7" s="13" t="s">
        <v>33</v>
      </c>
      <c r="B7" s="14" t="s">
        <v>7</v>
      </c>
      <c r="C7" s="26" t="s">
        <v>48</v>
      </c>
      <c r="D7" s="26" t="s">
        <v>67</v>
      </c>
      <c r="E7" s="21"/>
      <c r="F7" s="13" t="s">
        <v>37</v>
      </c>
      <c r="G7" s="40">
        <v>84891.94</v>
      </c>
      <c r="H7" s="39">
        <v>0</v>
      </c>
      <c r="I7" s="39">
        <v>0</v>
      </c>
      <c r="J7" s="39">
        <v>0</v>
      </c>
    </row>
    <row r="8" spans="1:10" s="6" customFormat="1" ht="33.75" x14ac:dyDescent="0.2">
      <c r="A8" s="15" t="s">
        <v>32</v>
      </c>
      <c r="B8" s="14" t="s">
        <v>2</v>
      </c>
      <c r="C8" s="26" t="s">
        <v>49</v>
      </c>
      <c r="D8" s="26" t="s">
        <v>68</v>
      </c>
      <c r="E8" s="21"/>
      <c r="F8" s="13" t="s">
        <v>37</v>
      </c>
      <c r="G8" s="40">
        <v>74705.679999999993</v>
      </c>
      <c r="H8" s="39">
        <v>0</v>
      </c>
      <c r="I8" s="39">
        <v>0</v>
      </c>
      <c r="J8" s="39">
        <v>0</v>
      </c>
    </row>
    <row r="9" spans="1:10" s="6" customFormat="1" ht="22.5" x14ac:dyDescent="0.2">
      <c r="A9" s="17" t="s">
        <v>33</v>
      </c>
      <c r="B9" s="18" t="s">
        <v>5</v>
      </c>
      <c r="C9" s="26" t="s">
        <v>51</v>
      </c>
      <c r="D9" s="26" t="s">
        <v>69</v>
      </c>
      <c r="E9" s="22"/>
      <c r="F9" s="17" t="s">
        <v>37</v>
      </c>
      <c r="G9" s="41">
        <v>74705.679999999993</v>
      </c>
      <c r="H9" s="39">
        <v>0</v>
      </c>
      <c r="I9" s="39">
        <v>0</v>
      </c>
      <c r="J9" s="39">
        <v>109.44</v>
      </c>
    </row>
    <row r="10" spans="1:10" s="6" customFormat="1" ht="45" x14ac:dyDescent="0.2">
      <c r="A10" s="13" t="s">
        <v>33</v>
      </c>
      <c r="B10" s="14" t="s">
        <v>3</v>
      </c>
      <c r="C10" s="26" t="s">
        <v>50</v>
      </c>
      <c r="D10" s="26" t="s">
        <v>70</v>
      </c>
      <c r="E10" s="21"/>
      <c r="F10" s="13" t="s">
        <v>37</v>
      </c>
      <c r="G10" s="40">
        <v>74705.679999999993</v>
      </c>
      <c r="H10" s="39">
        <v>0</v>
      </c>
      <c r="I10" s="39">
        <v>0</v>
      </c>
      <c r="J10" s="39">
        <f>264.96+441.6</f>
        <v>706.56</v>
      </c>
    </row>
    <row r="11" spans="1:10" s="7" customFormat="1" ht="26.25" customHeight="1" x14ac:dyDescent="0.2">
      <c r="A11" s="13" t="s">
        <v>33</v>
      </c>
      <c r="B11" s="14" t="s">
        <v>8</v>
      </c>
      <c r="C11" s="26" t="s">
        <v>52</v>
      </c>
      <c r="D11" s="26" t="s">
        <v>71</v>
      </c>
      <c r="E11" s="21"/>
      <c r="F11" s="13" t="s">
        <v>37</v>
      </c>
      <c r="G11" s="40">
        <v>74705.679999999993</v>
      </c>
      <c r="H11" s="39">
        <v>0</v>
      </c>
      <c r="I11" s="39">
        <v>0</v>
      </c>
      <c r="J11" s="39">
        <v>0</v>
      </c>
    </row>
    <row r="12" spans="1:10" s="6" customFormat="1" ht="35.25" customHeight="1" x14ac:dyDescent="0.2">
      <c r="A12" s="15" t="s">
        <v>32</v>
      </c>
      <c r="B12" s="14" t="s">
        <v>1</v>
      </c>
      <c r="C12" s="26" t="s">
        <v>53</v>
      </c>
      <c r="D12" s="26" t="s">
        <v>72</v>
      </c>
      <c r="E12" s="21"/>
      <c r="F12" s="13" t="s">
        <v>37</v>
      </c>
      <c r="G12" s="40">
        <v>74705.679999999993</v>
      </c>
      <c r="H12" s="39">
        <v>0</v>
      </c>
      <c r="I12" s="39">
        <v>0</v>
      </c>
      <c r="J12" s="39">
        <v>0</v>
      </c>
    </row>
    <row r="13" spans="1:10" s="6" customFormat="1" ht="22.5" x14ac:dyDescent="0.2">
      <c r="A13" s="13" t="s">
        <v>33</v>
      </c>
      <c r="B13" s="14" t="s">
        <v>15</v>
      </c>
      <c r="C13" s="26" t="s">
        <v>54</v>
      </c>
      <c r="D13" s="26" t="s">
        <v>73</v>
      </c>
      <c r="E13" s="21"/>
      <c r="F13" s="13" t="s">
        <v>37</v>
      </c>
      <c r="G13" s="40">
        <v>71857.240000000005</v>
      </c>
      <c r="H13" s="39">
        <v>0</v>
      </c>
      <c r="I13" s="39">
        <v>0</v>
      </c>
      <c r="J13" s="39">
        <f>500.48+323.84</f>
        <v>824.31999999999994</v>
      </c>
    </row>
    <row r="14" spans="1:10" s="8" customFormat="1" ht="22.5" x14ac:dyDescent="0.2">
      <c r="A14" s="13" t="s">
        <v>33</v>
      </c>
      <c r="B14" s="14" t="s">
        <v>4</v>
      </c>
      <c r="C14" s="26" t="s">
        <v>55</v>
      </c>
      <c r="D14" s="26" t="s">
        <v>74</v>
      </c>
      <c r="E14" s="21"/>
      <c r="F14" s="13" t="s">
        <v>37</v>
      </c>
      <c r="G14" s="40">
        <v>69817.16</v>
      </c>
      <c r="H14" s="39">
        <v>0</v>
      </c>
      <c r="I14" s="39">
        <v>0</v>
      </c>
      <c r="J14" s="39">
        <v>0</v>
      </c>
    </row>
    <row r="15" spans="1:10" s="8" customFormat="1" ht="22.5" x14ac:dyDescent="0.2">
      <c r="A15" s="13" t="s">
        <v>33</v>
      </c>
      <c r="B15" s="14" t="s">
        <v>10</v>
      </c>
      <c r="C15" s="26" t="s">
        <v>56</v>
      </c>
      <c r="D15" s="26" t="s">
        <v>75</v>
      </c>
      <c r="E15" s="21"/>
      <c r="F15" s="13" t="s">
        <v>37</v>
      </c>
      <c r="G15" s="40">
        <v>69817.16</v>
      </c>
      <c r="H15" s="39">
        <v>0</v>
      </c>
      <c r="I15" s="39">
        <v>0</v>
      </c>
      <c r="J15" s="39">
        <v>0</v>
      </c>
    </row>
    <row r="16" spans="1:10" s="8" customFormat="1" ht="33.75" x14ac:dyDescent="0.2">
      <c r="A16" s="13" t="s">
        <v>33</v>
      </c>
      <c r="B16" s="14" t="s">
        <v>11</v>
      </c>
      <c r="C16" s="26" t="s">
        <v>91</v>
      </c>
      <c r="D16" s="26" t="s">
        <v>90</v>
      </c>
      <c r="E16" s="21"/>
      <c r="F16" s="13" t="s">
        <v>37</v>
      </c>
      <c r="G16" s="40">
        <v>69817.16</v>
      </c>
      <c r="H16" s="39">
        <v>0</v>
      </c>
      <c r="I16" s="39">
        <v>0</v>
      </c>
      <c r="J16" s="39">
        <f>389.12+409.6+389.12+409.6</f>
        <v>1597.44</v>
      </c>
    </row>
    <row r="17" spans="1:10" s="8" customFormat="1" ht="45" x14ac:dyDescent="0.2">
      <c r="A17" s="13" t="s">
        <v>33</v>
      </c>
      <c r="B17" s="14" t="s">
        <v>14</v>
      </c>
      <c r="C17" s="26" t="s">
        <v>57</v>
      </c>
      <c r="D17" s="26" t="s">
        <v>92</v>
      </c>
      <c r="E17" s="21"/>
      <c r="F17" s="13" t="s">
        <v>37</v>
      </c>
      <c r="G17" s="40">
        <v>69817.16</v>
      </c>
      <c r="H17" s="39">
        <v>0</v>
      </c>
      <c r="I17" s="39">
        <v>0</v>
      </c>
      <c r="J17" s="39">
        <v>0</v>
      </c>
    </row>
    <row r="18" spans="1:10" s="6" customFormat="1" x14ac:dyDescent="0.2">
      <c r="A18" s="13" t="s">
        <v>33</v>
      </c>
      <c r="B18" s="14" t="s">
        <v>6</v>
      </c>
      <c r="C18" s="26" t="s">
        <v>58</v>
      </c>
      <c r="D18" s="26"/>
      <c r="E18" s="26" t="s">
        <v>76</v>
      </c>
      <c r="F18" s="13" t="s">
        <v>37</v>
      </c>
      <c r="G18" s="40">
        <v>69817.16</v>
      </c>
      <c r="H18" s="39">
        <v>0</v>
      </c>
      <c r="I18" s="39">
        <v>0</v>
      </c>
      <c r="J18" s="39">
        <v>0</v>
      </c>
    </row>
    <row r="19" spans="1:10" s="6" customFormat="1" x14ac:dyDescent="0.2">
      <c r="A19" s="13" t="s">
        <v>33</v>
      </c>
      <c r="B19" s="14" t="s">
        <v>9</v>
      </c>
      <c r="C19" s="26" t="s">
        <v>59</v>
      </c>
      <c r="D19" s="26"/>
      <c r="E19" s="26" t="s">
        <v>77</v>
      </c>
      <c r="F19" s="13" t="s">
        <v>37</v>
      </c>
      <c r="G19" s="40">
        <v>69817.16</v>
      </c>
      <c r="H19" s="39">
        <v>0</v>
      </c>
      <c r="I19" s="39">
        <v>0</v>
      </c>
      <c r="J19" s="39">
        <v>1112.96</v>
      </c>
    </row>
    <row r="20" spans="1:10" s="8" customFormat="1" x14ac:dyDescent="0.2">
      <c r="A20" s="13" t="s">
        <v>33</v>
      </c>
      <c r="B20" s="14" t="s">
        <v>12</v>
      </c>
      <c r="C20" s="26" t="s">
        <v>60</v>
      </c>
      <c r="D20" s="10"/>
      <c r="E20" s="26" t="s">
        <v>78</v>
      </c>
      <c r="F20" s="13" t="s">
        <v>37</v>
      </c>
      <c r="G20" s="40">
        <v>69817.16</v>
      </c>
      <c r="H20" s="39">
        <v>0</v>
      </c>
      <c r="I20" s="39">
        <v>0</v>
      </c>
      <c r="J20" s="39">
        <v>0</v>
      </c>
    </row>
    <row r="21" spans="1:10" s="8" customFormat="1" ht="22.5" x14ac:dyDescent="0.2">
      <c r="A21" s="13" t="s">
        <v>33</v>
      </c>
      <c r="B21" s="14" t="s">
        <v>13</v>
      </c>
      <c r="C21" s="26" t="s">
        <v>61</v>
      </c>
      <c r="D21" s="10"/>
      <c r="E21" s="26" t="s">
        <v>79</v>
      </c>
      <c r="F21" s="13" t="s">
        <v>37</v>
      </c>
      <c r="G21" s="40">
        <v>69817.16</v>
      </c>
      <c r="H21" s="39">
        <v>0</v>
      </c>
      <c r="I21" s="39">
        <v>0</v>
      </c>
      <c r="J21" s="39">
        <v>84.48</v>
      </c>
    </row>
    <row r="22" spans="1:10" s="8" customFormat="1" ht="22.5" x14ac:dyDescent="0.2">
      <c r="A22" s="13" t="s">
        <v>33</v>
      </c>
      <c r="B22" s="14" t="s">
        <v>16</v>
      </c>
      <c r="C22" s="26" t="s">
        <v>62</v>
      </c>
      <c r="D22" s="10"/>
      <c r="E22" s="26" t="s">
        <v>80</v>
      </c>
      <c r="F22" s="13" t="s">
        <v>37</v>
      </c>
      <c r="G22" s="40">
        <v>69817.16</v>
      </c>
      <c r="H22" s="39">
        <v>0</v>
      </c>
      <c r="I22" s="39">
        <v>0</v>
      </c>
      <c r="J22" s="39">
        <v>0</v>
      </c>
    </row>
    <row r="23" spans="1:10" s="8" customFormat="1" ht="16.5" customHeight="1" x14ac:dyDescent="0.2">
      <c r="A23" s="13" t="s">
        <v>34</v>
      </c>
      <c r="B23" s="14" t="s">
        <v>17</v>
      </c>
      <c r="C23" s="26" t="s">
        <v>63</v>
      </c>
      <c r="D23" s="20"/>
      <c r="E23" s="26"/>
      <c r="F23" s="13" t="s">
        <v>37</v>
      </c>
      <c r="G23" s="40">
        <v>74705.679999999993</v>
      </c>
      <c r="H23" s="39">
        <v>0</v>
      </c>
      <c r="I23" s="39">
        <v>0</v>
      </c>
      <c r="J23" s="39">
        <v>0</v>
      </c>
    </row>
    <row r="24" spans="1:10" s="8" customFormat="1" ht="16.5" customHeight="1" x14ac:dyDescent="0.2">
      <c r="A24" s="17" t="s">
        <v>34</v>
      </c>
      <c r="B24" s="18" t="s">
        <v>30</v>
      </c>
      <c r="C24" s="26" t="s">
        <v>64</v>
      </c>
      <c r="D24" s="19"/>
      <c r="E24" s="23"/>
      <c r="F24" s="13" t="s">
        <v>81</v>
      </c>
      <c r="G24" s="41">
        <v>0</v>
      </c>
      <c r="H24" s="39">
        <f>350+750+350+500+700+750</f>
        <v>3400</v>
      </c>
      <c r="I24" s="39">
        <v>0</v>
      </c>
      <c r="J24" s="39">
        <v>0</v>
      </c>
    </row>
    <row r="25" spans="1:10" s="8" customFormat="1" ht="16.5" customHeight="1" x14ac:dyDescent="0.2">
      <c r="A25" s="17" t="s">
        <v>34</v>
      </c>
      <c r="B25" s="18" t="s">
        <v>24</v>
      </c>
      <c r="C25" s="26" t="s">
        <v>65</v>
      </c>
      <c r="D25" s="19"/>
      <c r="E25" s="23"/>
      <c r="F25" s="13" t="s">
        <v>37</v>
      </c>
      <c r="G25" s="41">
        <v>69817.16</v>
      </c>
      <c r="H25" s="39">
        <v>0</v>
      </c>
      <c r="I25" s="39">
        <v>0</v>
      </c>
      <c r="J25" s="39">
        <v>0</v>
      </c>
    </row>
    <row r="26" spans="1:10" s="8" customFormat="1" x14ac:dyDescent="0.2">
      <c r="A26" s="13" t="s">
        <v>34</v>
      </c>
      <c r="B26" s="14" t="s">
        <v>18</v>
      </c>
      <c r="C26" s="26" t="s">
        <v>65</v>
      </c>
      <c r="D26" s="10"/>
      <c r="E26" s="24"/>
      <c r="F26" s="13" t="s">
        <v>36</v>
      </c>
      <c r="G26" s="40">
        <v>52362.8</v>
      </c>
      <c r="H26" s="39">
        <v>0</v>
      </c>
      <c r="I26" s="39">
        <v>0</v>
      </c>
      <c r="J26" s="39">
        <v>0</v>
      </c>
    </row>
    <row r="27" spans="1:10" s="8" customFormat="1" x14ac:dyDescent="0.2">
      <c r="A27" s="13" t="s">
        <v>34</v>
      </c>
      <c r="B27" s="14" t="s">
        <v>19</v>
      </c>
      <c r="C27" s="26" t="s">
        <v>35</v>
      </c>
      <c r="D27" s="10"/>
      <c r="E27" s="24"/>
      <c r="F27" s="13" t="s">
        <v>36</v>
      </c>
      <c r="G27" s="40">
        <v>52362.8</v>
      </c>
      <c r="H27" s="39">
        <v>0</v>
      </c>
      <c r="I27" s="39">
        <v>0</v>
      </c>
      <c r="J27" s="39">
        <v>0</v>
      </c>
    </row>
    <row r="28" spans="1:10" s="8" customFormat="1" x14ac:dyDescent="0.2">
      <c r="A28" s="13" t="s">
        <v>34</v>
      </c>
      <c r="B28" s="14" t="s">
        <v>20</v>
      </c>
      <c r="C28" s="26" t="s">
        <v>35</v>
      </c>
      <c r="D28" s="10"/>
      <c r="E28" s="24"/>
      <c r="F28" s="13" t="s">
        <v>36</v>
      </c>
      <c r="G28" s="40">
        <v>52362.8</v>
      </c>
      <c r="H28" s="39">
        <v>0</v>
      </c>
      <c r="I28" s="39">
        <v>0</v>
      </c>
      <c r="J28" s="39">
        <v>0</v>
      </c>
    </row>
    <row r="29" spans="1:10" s="8" customFormat="1" x14ac:dyDescent="0.2">
      <c r="A29" s="13" t="s">
        <v>34</v>
      </c>
      <c r="B29" s="14" t="s">
        <v>21</v>
      </c>
      <c r="C29" s="26" t="s">
        <v>65</v>
      </c>
      <c r="D29" s="10"/>
      <c r="E29" s="24"/>
      <c r="F29" s="13" t="s">
        <v>36</v>
      </c>
      <c r="G29" s="40">
        <v>52362.8</v>
      </c>
      <c r="H29" s="39">
        <v>0</v>
      </c>
      <c r="I29" s="39">
        <v>0</v>
      </c>
      <c r="J29" s="39">
        <v>0</v>
      </c>
    </row>
    <row r="30" spans="1:10" s="8" customFormat="1" x14ac:dyDescent="0.2">
      <c r="A30" s="13" t="s">
        <v>34</v>
      </c>
      <c r="B30" s="14" t="s">
        <v>22</v>
      </c>
      <c r="C30" s="26" t="s">
        <v>35</v>
      </c>
      <c r="D30" s="10"/>
      <c r="E30" s="24"/>
      <c r="F30" s="13" t="s">
        <v>36</v>
      </c>
      <c r="G30" s="40">
        <v>52362.8</v>
      </c>
      <c r="H30" s="39">
        <v>0</v>
      </c>
      <c r="I30" s="39">
        <v>0</v>
      </c>
      <c r="J30" s="39">
        <v>0</v>
      </c>
    </row>
    <row r="31" spans="1:10" s="8" customFormat="1" x14ac:dyDescent="0.2">
      <c r="A31" s="13" t="s">
        <v>34</v>
      </c>
      <c r="B31" s="14" t="s">
        <v>25</v>
      </c>
      <c r="C31" s="26" t="s">
        <v>65</v>
      </c>
      <c r="D31" s="10"/>
      <c r="E31" s="24"/>
      <c r="F31" s="13" t="s">
        <v>36</v>
      </c>
      <c r="G31" s="40">
        <v>52362.8</v>
      </c>
      <c r="H31" s="39">
        <v>0</v>
      </c>
      <c r="I31" s="39">
        <v>0</v>
      </c>
      <c r="J31" s="39">
        <v>0</v>
      </c>
    </row>
    <row r="32" spans="1:10" s="7" customFormat="1" x14ac:dyDescent="0.2">
      <c r="A32" s="13" t="s">
        <v>34</v>
      </c>
      <c r="B32" s="14" t="s">
        <v>26</v>
      </c>
      <c r="C32" s="26" t="s">
        <v>65</v>
      </c>
      <c r="D32" s="10"/>
      <c r="E32" s="24"/>
      <c r="F32" s="13" t="s">
        <v>36</v>
      </c>
      <c r="G32" s="40">
        <v>52362.8</v>
      </c>
      <c r="H32" s="39">
        <v>0</v>
      </c>
      <c r="I32" s="39">
        <v>0</v>
      </c>
      <c r="J32" s="39">
        <v>0</v>
      </c>
    </row>
    <row r="33" spans="1:10" s="6" customFormat="1" x14ac:dyDescent="0.2">
      <c r="A33" s="13" t="s">
        <v>34</v>
      </c>
      <c r="B33" s="14" t="s">
        <v>27</v>
      </c>
      <c r="C33" s="26" t="s">
        <v>35</v>
      </c>
      <c r="D33" s="10"/>
      <c r="E33" s="24"/>
      <c r="F33" s="13" t="s">
        <v>36</v>
      </c>
      <c r="G33" s="40">
        <v>52362.8</v>
      </c>
      <c r="H33" s="39">
        <v>0</v>
      </c>
      <c r="I33" s="39">
        <v>0</v>
      </c>
      <c r="J33" s="39">
        <v>0</v>
      </c>
    </row>
    <row r="34" spans="1:10" s="8" customFormat="1" x14ac:dyDescent="0.2">
      <c r="A34" s="13" t="s">
        <v>34</v>
      </c>
      <c r="B34" s="14" t="s">
        <v>23</v>
      </c>
      <c r="C34" s="26" t="s">
        <v>35</v>
      </c>
      <c r="D34" s="10"/>
      <c r="E34" s="24"/>
      <c r="F34" s="13" t="s">
        <v>37</v>
      </c>
      <c r="G34" s="40">
        <v>69817.16</v>
      </c>
      <c r="H34" s="39">
        <v>0</v>
      </c>
      <c r="I34" s="39">
        <v>0</v>
      </c>
      <c r="J34" s="39">
        <v>0</v>
      </c>
    </row>
    <row r="35" spans="1:10" s="7" customFormat="1" ht="22.5" x14ac:dyDescent="0.2">
      <c r="A35" s="13" t="s">
        <v>34</v>
      </c>
      <c r="B35" s="14" t="s">
        <v>28</v>
      </c>
      <c r="C35" s="26" t="s">
        <v>65</v>
      </c>
      <c r="D35" s="10"/>
      <c r="E35" s="24"/>
      <c r="F35" s="13" t="s">
        <v>81</v>
      </c>
      <c r="G35" s="42">
        <v>0</v>
      </c>
      <c r="H35" s="29">
        <f>350+1000+350+1500+700+2500</f>
        <v>6400</v>
      </c>
      <c r="I35" s="39">
        <v>0</v>
      </c>
      <c r="J35" s="39">
        <v>0</v>
      </c>
    </row>
    <row r="36" spans="1:10" s="7" customFormat="1" x14ac:dyDescent="0.2">
      <c r="A36" s="13" t="s">
        <v>34</v>
      </c>
      <c r="B36" s="14" t="s">
        <v>29</v>
      </c>
      <c r="C36" s="26" t="s">
        <v>65</v>
      </c>
      <c r="D36" s="10"/>
      <c r="E36" s="24"/>
      <c r="F36" s="13" t="s">
        <v>36</v>
      </c>
      <c r="G36" s="40">
        <v>52362.8</v>
      </c>
      <c r="H36" s="39">
        <v>0</v>
      </c>
      <c r="I36" s="39">
        <v>0</v>
      </c>
      <c r="J36" s="39">
        <v>0</v>
      </c>
    </row>
    <row r="37" spans="1:10" s="7" customFormat="1" x14ac:dyDescent="0.2">
      <c r="A37" s="13" t="s">
        <v>31</v>
      </c>
      <c r="B37" s="14" t="s">
        <v>0</v>
      </c>
      <c r="C37" s="27" t="s">
        <v>66</v>
      </c>
      <c r="D37" s="36"/>
      <c r="E37" s="37"/>
      <c r="F37" s="13" t="s">
        <v>37</v>
      </c>
      <c r="G37" s="40">
        <v>74705.679999999993</v>
      </c>
      <c r="H37" s="39">
        <v>0</v>
      </c>
      <c r="I37" s="39">
        <v>0</v>
      </c>
      <c r="J37" s="39">
        <v>846.8</v>
      </c>
    </row>
    <row r="38" spans="1:10" s="7" customFormat="1" x14ac:dyDescent="0.2">
      <c r="A38" s="33"/>
      <c r="B38" s="34"/>
      <c r="C38" s="35"/>
      <c r="D38" s="30"/>
      <c r="E38" s="31"/>
      <c r="F38" s="33"/>
      <c r="G38" s="32"/>
      <c r="H38" s="38"/>
      <c r="I38" s="38"/>
      <c r="J38" s="38"/>
    </row>
    <row r="39" spans="1:10" ht="15.75" customHeight="1" x14ac:dyDescent="0.2">
      <c r="A39" s="62" t="s">
        <v>107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5.75" customHeight="1" x14ac:dyDescent="0.2">
      <c r="A40" s="28" t="s">
        <v>96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.75" customHeight="1" x14ac:dyDescent="0.2">
      <c r="A41" s="62" t="s">
        <v>106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0" x14ac:dyDescent="0.2">
      <c r="A42" s="11"/>
      <c r="B42" s="12"/>
      <c r="C42" s="12"/>
      <c r="D42" s="4"/>
      <c r="E42" s="4"/>
      <c r="F42" s="4"/>
      <c r="G42" s="4"/>
      <c r="H42" s="4"/>
    </row>
    <row r="43" spans="1:10" x14ac:dyDescent="0.2">
      <c r="A43" s="11"/>
      <c r="C43" s="12"/>
      <c r="D43" s="4"/>
      <c r="E43" s="4"/>
      <c r="F43" s="4"/>
      <c r="G43" s="4"/>
      <c r="H43" s="4"/>
    </row>
    <row r="44" spans="1:10" x14ac:dyDescent="0.2">
      <c r="A44" s="11"/>
      <c r="B44" s="12"/>
      <c r="C44" s="12"/>
      <c r="D44" s="4"/>
      <c r="E44" s="4"/>
      <c r="F44" s="4"/>
      <c r="G44" s="4"/>
      <c r="H44" s="4"/>
    </row>
    <row r="45" spans="1:10" x14ac:dyDescent="0.2">
      <c r="D45" s="4"/>
      <c r="E45" s="4"/>
      <c r="F45" s="4"/>
      <c r="G45" s="4"/>
      <c r="H45" s="4"/>
    </row>
    <row r="46" spans="1:10" x14ac:dyDescent="0.2">
      <c r="D46" s="4"/>
      <c r="E46" s="4"/>
      <c r="F46" s="4"/>
      <c r="G46" s="4"/>
      <c r="H46" s="4"/>
    </row>
  </sheetData>
  <mergeCells count="12"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&amp;L&amp;G&amp;R&amp;"-,Negrita"&amp;K0070C0TRANSPARÈNCIA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9" x14ac:dyDescent="0.15"/>
  <cols>
    <col min="1" max="16384" width="11.42578125" style="52"/>
  </cols>
  <sheetData>
    <row r="1" spans="1:12" s="48" customFormat="1" ht="16.5" customHeight="1" x14ac:dyDescent="0.15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</row>
    <row r="2" spans="1:12" s="48" customFormat="1" ht="18" customHeight="1" x14ac:dyDescent="0.15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s="50" customFormat="1" ht="6.75" customHeight="1" x14ac:dyDescent="0.15">
      <c r="B3" s="51"/>
      <c r="C3" s="51"/>
      <c r="D3" s="51"/>
      <c r="E3" s="51"/>
      <c r="F3" s="48"/>
      <c r="G3" s="48"/>
      <c r="H3" s="51"/>
    </row>
    <row r="4" spans="1:12" s="50" customFormat="1" ht="22.5" customHeight="1" x14ac:dyDescent="0.15">
      <c r="A4" s="84" t="s">
        <v>101</v>
      </c>
      <c r="B4" s="84"/>
      <c r="C4" s="84"/>
      <c r="D4" s="84"/>
      <c r="E4" s="84"/>
      <c r="F4" s="84"/>
      <c r="G4" s="84"/>
      <c r="H4" s="84"/>
      <c r="I4" s="84"/>
      <c r="J4" s="84"/>
    </row>
    <row r="5" spans="1:12" s="50" customFormat="1" ht="16.5" customHeight="1" x14ac:dyDescent="0.15">
      <c r="A5" s="52" t="s">
        <v>102</v>
      </c>
      <c r="B5" s="52"/>
      <c r="C5" s="53"/>
      <c r="F5" s="54"/>
      <c r="G5" s="54"/>
      <c r="H5" s="52" t="s">
        <v>103</v>
      </c>
      <c r="I5" s="53"/>
      <c r="J5" s="52"/>
    </row>
    <row r="6" spans="1:12" s="50" customFormat="1" ht="60.75" customHeight="1" x14ac:dyDescent="0.15">
      <c r="A6" s="52"/>
      <c r="B6" s="55" t="s">
        <v>82</v>
      </c>
      <c r="C6" s="56">
        <v>84891.94</v>
      </c>
      <c r="D6" s="52"/>
      <c r="E6" s="57" t="s">
        <v>85</v>
      </c>
      <c r="F6" s="56">
        <v>69817.16</v>
      </c>
      <c r="G6" s="54"/>
      <c r="H6" s="85" t="s">
        <v>104</v>
      </c>
      <c r="I6" s="85"/>
      <c r="J6" s="85"/>
    </row>
    <row r="7" spans="1:12" s="50" customFormat="1" ht="72.75" customHeight="1" x14ac:dyDescent="0.15">
      <c r="A7" s="52"/>
      <c r="B7" s="55" t="s">
        <v>83</v>
      </c>
      <c r="C7" s="56">
        <v>74705.679999999993</v>
      </c>
      <c r="D7" s="52"/>
      <c r="E7" s="57" t="s">
        <v>86</v>
      </c>
      <c r="F7" s="56">
        <v>69817.16</v>
      </c>
      <c r="G7" s="52"/>
      <c r="H7" s="58" t="s">
        <v>88</v>
      </c>
      <c r="I7" s="59">
        <v>350</v>
      </c>
      <c r="J7" s="52"/>
      <c r="K7" s="52"/>
      <c r="L7" s="52"/>
    </row>
    <row r="8" spans="1:12" s="50" customFormat="1" ht="164.25" customHeight="1" x14ac:dyDescent="0.15">
      <c r="A8" s="52"/>
      <c r="B8" s="57" t="s">
        <v>105</v>
      </c>
      <c r="C8" s="56">
        <v>74705.679999999993</v>
      </c>
      <c r="D8" s="52"/>
      <c r="E8" s="57" t="s">
        <v>87</v>
      </c>
      <c r="F8" s="56">
        <v>52362.8</v>
      </c>
      <c r="H8" s="58" t="s">
        <v>89</v>
      </c>
      <c r="I8" s="59">
        <v>250</v>
      </c>
    </row>
    <row r="9" spans="1:12" s="50" customFormat="1" ht="54" x14ac:dyDescent="0.15">
      <c r="A9" s="52"/>
      <c r="B9" s="57" t="s">
        <v>84</v>
      </c>
      <c r="C9" s="56">
        <v>74705.679999999993</v>
      </c>
      <c r="D9" s="60"/>
      <c r="E9" s="60"/>
    </row>
    <row r="10" spans="1:12" s="50" customFormat="1" x14ac:dyDescent="0.15">
      <c r="A10" s="52"/>
      <c r="B10" s="57"/>
      <c r="C10" s="56"/>
      <c r="D10" s="60"/>
      <c r="E10" s="60"/>
    </row>
    <row r="11" spans="1:12" s="50" customFormat="1" x14ac:dyDescent="0.15">
      <c r="A11" s="52"/>
      <c r="B11" s="57"/>
      <c r="C11" s="56"/>
      <c r="D11" s="60"/>
      <c r="E11" s="60"/>
    </row>
    <row r="12" spans="1:12" s="50" customFormat="1" x14ac:dyDescent="0.15">
      <c r="A12" s="52"/>
      <c r="B12" s="57"/>
      <c r="C12" s="56"/>
      <c r="D12" s="60"/>
      <c r="E12" s="60"/>
    </row>
    <row r="13" spans="1:12" s="50" customFormat="1" ht="36.75" customHeight="1" x14ac:dyDescent="0.15">
      <c r="B13" s="61"/>
      <c r="C13" s="61"/>
      <c r="D13" s="60"/>
      <c r="E13" s="60"/>
    </row>
    <row r="14" spans="1:12" s="50" customFormat="1" ht="36.75" customHeight="1" x14ac:dyDescent="0.15">
      <c r="B14" s="61"/>
      <c r="C14" s="61"/>
      <c r="D14" s="60"/>
      <c r="E14" s="60"/>
    </row>
    <row r="15" spans="1:12" s="50" customFormat="1" ht="36.75" customHeight="1" x14ac:dyDescent="0.15">
      <c r="B15" s="51"/>
      <c r="C15" s="51"/>
    </row>
    <row r="16" spans="1:12" s="50" customFormat="1" ht="36.75" customHeight="1" x14ac:dyDescent="0.15">
      <c r="B16" s="51"/>
      <c r="C16" s="51"/>
    </row>
  </sheetData>
  <mergeCells count="3">
    <mergeCell ref="A1:J1"/>
    <mergeCell ref="A4:J4"/>
    <mergeCell ref="H6:J6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2020-07-31T10:03:51Z</cp:lastPrinted>
  <dcterms:created xsi:type="dcterms:W3CDTF">2017-04-26T11:32:23Z</dcterms:created>
  <dcterms:modified xsi:type="dcterms:W3CDTF">2021-09-22T09:26:41Z</dcterms:modified>
</cp:coreProperties>
</file>