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INSTITUCIONAL Y ORGANIZ\CORPORACION 2023 2027\GRUPOS POLITICOS\DOTACION ECONOMICA GRUPOS POLITICOS\DOTACION ECO 2023\"/>
    </mc:Choice>
  </mc:AlternateContent>
  <bookViews>
    <workbookView xWindow="240" yWindow="12" windowWidth="21840" windowHeight="13176"/>
  </bookViews>
  <sheets>
    <sheet name="Dotación económica" sheetId="3" r:id="rId1"/>
  </sheets>
  <calcPr calcId="162913"/>
</workbook>
</file>

<file path=xl/calcChain.xml><?xml version="1.0" encoding="utf-8"?>
<calcChain xmlns="http://schemas.openxmlformats.org/spreadsheetml/2006/main">
  <c r="D30" i="3" l="1"/>
  <c r="F27" i="3" l="1"/>
  <c r="F26" i="3"/>
  <c r="F25" i="3"/>
  <c r="D16" i="3" l="1"/>
  <c r="C13" i="3"/>
  <c r="F13" i="3" s="1"/>
  <c r="F12" i="3"/>
  <c r="F11" i="3"/>
  <c r="F10" i="3"/>
  <c r="F24" i="3" l="1"/>
</calcChain>
</file>

<file path=xl/sharedStrings.xml><?xml version="1.0" encoding="utf-8"?>
<sst xmlns="http://schemas.openxmlformats.org/spreadsheetml/2006/main" count="32" uniqueCount="28">
  <si>
    <t>DOTACIÓN ECONÓMICA 
GRUPOS POLÍTICOS 01/01/2023 hasta 20/07/2023 (*)</t>
  </si>
  <si>
    <t>Grupo Político</t>
  </si>
  <si>
    <t>Dotación 
solicitada hasta 21/07/2023</t>
  </si>
  <si>
    <t>Cantidad 
renunciada</t>
  </si>
  <si>
    <t>Cantidad 
reintegrada a final legislatura</t>
  </si>
  <si>
    <t>Cantidad 
abonada</t>
  </si>
  <si>
    <t>Documento reelaborado por la Unidad de Transparencia</t>
  </si>
  <si>
    <t>Grupo Popular</t>
  </si>
  <si>
    <t xml:space="preserve">Grupo Socialista </t>
  </si>
  <si>
    <t>Grupo Ciudadanos (**)</t>
  </si>
  <si>
    <t>Grupo Compromis</t>
  </si>
  <si>
    <t>(*) Reguladas en Reglamento Orgánico sobre dotación económica de los Grupos Políticos de la Corporación (aprobado por acuerdo del Pleno en sesión ordinaria  de fecha 4 de abril de 2013, BOPA núm. 106 de 6 de junio de 2013 y modificado por acuerdo del Pleno en sesión ordinaria de fecha 4 de diciembre de 2019, BOPA núm. 34 de 19 de febrero de 2020)</t>
  </si>
  <si>
    <t>(**) Se formaliza la baja de la formación política CIUDADANO'S en el primer trimestre del año 2023</t>
  </si>
  <si>
    <t xml:space="preserve"> Aplicación presupuestaria 27.9121.4850000 "Dotación económica Grupos Políticos" año 2023</t>
  </si>
  <si>
    <t>Importe 
presupuestado (**)</t>
  </si>
  <si>
    <t>(*) Reguladas en Reglamento Orgánico sobre dotación económica de los Grupos Políticos de la Corporación (aprobado por acuerdo del Pleno en sesión ordinaria  de fecha 4 de abril de 2013, BOPA núm. 106 de 6 de junio de 2013 y modificado por acuerdo del Pleno en sesión ordinaria de fecha 4 de diciembre de 2019, BOPA núm. 34 de 19 de febrero de 2020).  Dotación grupos políticos nueva Corporación en Acta Sesión extraordinaria y urgente de Pleno 2 de agosto de 2023</t>
  </si>
  <si>
    <t>(**) Ap. presupuestaria 27.9121.4850000 "Dotación económica Grupos Políticos" Dotacion anual nueva Corporacion 2023-2027</t>
  </si>
  <si>
    <t>Importe 
presupuestado 2023 (**)</t>
  </si>
  <si>
    <t>Dotación 
solicitada del 22/07/2023 a 31/12/2023</t>
  </si>
  <si>
    <t>Cantidad 
reintegrada de la dotación total 2023</t>
  </si>
  <si>
    <t>Grupo Socialista</t>
  </si>
  <si>
    <t>Grupo Compromís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</si>
  <si>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6 de mayo de 2024</t>
    </r>
  </si>
  <si>
    <r>
      <t xml:space="preserve">Fuente: </t>
    </r>
    <r>
      <rPr>
        <b/>
        <sz val="11"/>
        <color theme="1"/>
        <rFont val="Calibri"/>
        <family val="2"/>
        <scheme val="minor"/>
      </rPr>
      <t>Presidencia</t>
    </r>
  </si>
  <si>
    <t>Acuerdos de interés: 
Acuerdo plenario de fecha 2 de agosto  2019 - Acta sesión constitutiva nueva corporación 21/07/2023</t>
  </si>
  <si>
    <t>DOTACIÓN ECONÓMICA NUEVA CORPORACION 2023-2027
GRUPOS POLÍTICOS 21/07/2023 hasta 31/12/2023 (*)</t>
  </si>
  <si>
    <t>Acuerdos de interés: 
Acta sesión constitutiva nueva corporación 21/07/2023 - Acuerdo plenario de 2 de agosto de 2023</t>
  </si>
  <si>
    <t>Grupo VOX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</si>
</sst>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6"/>
      <color theme="4" tint="0.7999816888943144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21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wrapText="1"/>
    </xf>
    <xf numFmtId="0" fontId="19" fillId="34" borderId="1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wrapText="1"/>
    </xf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 applyAlignment="1">
      <alignment wrapText="1"/>
    </xf>
    <xf numFmtId="0" fontId="21" fillId="0" borderId="0" xfId="0" applyFont="1"/>
    <xf numFmtId="4" fontId="0" fillId="0" borderId="12" xfId="0" applyNumberFormat="1" applyFont="1" applyBorder="1" applyAlignment="1">
      <alignment horizontal="right" indent="1"/>
    </xf>
    <xf numFmtId="4" fontId="0" fillId="36" borderId="12" xfId="0" applyNumberFormat="1" applyFont="1" applyFill="1" applyBorder="1" applyAlignment="1">
      <alignment horizontal="right" indent="1"/>
    </xf>
    <xf numFmtId="0" fontId="0" fillId="0" borderId="0" xfId="0" applyFont="1"/>
    <xf numFmtId="4" fontId="0" fillId="0" borderId="0" xfId="0" applyNumberFormat="1" applyFont="1"/>
    <xf numFmtId="164" fontId="23" fillId="0" borderId="10" xfId="0" applyNumberFormat="1" applyFont="1" applyBorder="1" applyAlignment="1">
      <alignment horizontal="right" vertical="center"/>
    </xf>
    <xf numFmtId="0" fontId="20" fillId="35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13" fillId="33" borderId="0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66"/>
  <sheetViews>
    <sheetView tabSelected="1" topLeftCell="A10" zoomScale="110" zoomScaleNormal="110" workbookViewId="0">
      <selection activeCell="A20" sqref="A20:F22"/>
    </sheetView>
  </sheetViews>
  <sheetFormatPr baseColWidth="10" defaultRowHeight="14.4" x14ac:dyDescent="0.3"/>
  <cols>
    <col min="1" max="1" width="28.88671875" customWidth="1"/>
    <col min="2" max="2" width="17.6640625" style="2" customWidth="1"/>
    <col min="3" max="6" width="17.6640625" customWidth="1"/>
    <col min="7" max="9" width="15.6640625" customWidth="1"/>
  </cols>
  <sheetData>
    <row r="1" spans="1:8" x14ac:dyDescent="0.3">
      <c r="A1" t="s">
        <v>22</v>
      </c>
      <c r="D1" s="5" t="s">
        <v>6</v>
      </c>
      <c r="F1" s="5"/>
      <c r="G1" s="5"/>
      <c r="H1" s="5"/>
    </row>
    <row r="2" spans="1:8" ht="15" customHeight="1" x14ac:dyDescent="0.3">
      <c r="A2" s="1"/>
      <c r="D2" s="6" t="s">
        <v>23</v>
      </c>
      <c r="F2" s="6"/>
      <c r="G2" s="6"/>
      <c r="H2" s="6"/>
    </row>
    <row r="3" spans="1:8" ht="9.9" customHeight="1" x14ac:dyDescent="0.3">
      <c r="A3" s="1"/>
      <c r="B3" s="3"/>
      <c r="C3" s="3"/>
      <c r="D3" s="3"/>
      <c r="E3" s="3"/>
    </row>
    <row r="4" spans="1:8" ht="9.9" customHeight="1" x14ac:dyDescent="0.3">
      <c r="A4" s="1"/>
      <c r="B4" s="3"/>
      <c r="C4" s="3"/>
      <c r="D4" s="3"/>
      <c r="E4" s="3"/>
    </row>
    <row r="5" spans="1:8" ht="49.5" customHeight="1" x14ac:dyDescent="0.3">
      <c r="A5" s="16" t="s">
        <v>0</v>
      </c>
      <c r="B5" s="16"/>
      <c r="C5" s="16"/>
      <c r="D5" s="16"/>
      <c r="E5" s="16"/>
      <c r="F5" s="16"/>
    </row>
    <row r="6" spans="1:8" ht="12" customHeight="1" x14ac:dyDescent="0.3">
      <c r="A6" s="18" t="s">
        <v>24</v>
      </c>
      <c r="B6" s="18"/>
      <c r="C6" s="18"/>
      <c r="D6" s="18"/>
      <c r="E6" s="18"/>
      <c r="F6" s="18"/>
    </row>
    <row r="7" spans="1:8" ht="12" customHeight="1" x14ac:dyDescent="0.3">
      <c r="A7" s="18"/>
      <c r="B7" s="18"/>
      <c r="C7" s="18"/>
      <c r="D7" s="18"/>
      <c r="E7" s="18"/>
      <c r="F7" s="18"/>
    </row>
    <row r="8" spans="1:8" ht="12" customHeight="1" x14ac:dyDescent="0.3">
      <c r="A8" s="19"/>
      <c r="B8" s="19"/>
      <c r="C8" s="19"/>
      <c r="D8" s="19"/>
      <c r="E8" s="19"/>
      <c r="F8" s="19"/>
    </row>
    <row r="9" spans="1:8" ht="51.75" customHeight="1" thickBot="1" x14ac:dyDescent="0.35">
      <c r="A9" s="4" t="s">
        <v>1</v>
      </c>
      <c r="B9" s="4" t="s">
        <v>14</v>
      </c>
      <c r="C9" s="4" t="s">
        <v>2</v>
      </c>
      <c r="D9" s="4" t="s">
        <v>3</v>
      </c>
      <c r="E9" s="4" t="s">
        <v>4</v>
      </c>
      <c r="F9" s="4" t="s">
        <v>5</v>
      </c>
    </row>
    <row r="10" spans="1:8" ht="15.6" thickTop="1" thickBot="1" x14ac:dyDescent="0.35">
      <c r="A10" s="7" t="s">
        <v>7</v>
      </c>
      <c r="B10" s="11">
        <v>130640</v>
      </c>
      <c r="C10" s="11">
        <v>72343.66</v>
      </c>
      <c r="D10" s="11">
        <v>0</v>
      </c>
      <c r="E10" s="11">
        <v>19580.150000000001</v>
      </c>
      <c r="F10" s="11">
        <f>C10-E10</f>
        <v>52763.51</v>
      </c>
    </row>
    <row r="11" spans="1:8" ht="15.6" thickTop="1" thickBot="1" x14ac:dyDescent="0.35">
      <c r="A11" s="7" t="s">
        <v>8</v>
      </c>
      <c r="B11" s="11">
        <v>130640</v>
      </c>
      <c r="C11" s="11">
        <v>72343.66</v>
      </c>
      <c r="D11" s="11">
        <v>0</v>
      </c>
      <c r="E11" s="11">
        <v>20113.080000000002</v>
      </c>
      <c r="F11" s="11">
        <f>C11-E11</f>
        <v>52230.58</v>
      </c>
    </row>
    <row r="12" spans="1:8" ht="15.6" thickTop="1" thickBot="1" x14ac:dyDescent="0.35">
      <c r="A12" s="8" t="s">
        <v>9</v>
      </c>
      <c r="B12" s="11">
        <v>32660</v>
      </c>
      <c r="C12" s="11">
        <v>0</v>
      </c>
      <c r="D12" s="11">
        <v>0</v>
      </c>
      <c r="E12" s="11">
        <v>0</v>
      </c>
      <c r="F12" s="11">
        <f>C12-E12</f>
        <v>0</v>
      </c>
    </row>
    <row r="13" spans="1:8" ht="15.6" thickTop="1" thickBot="1" x14ac:dyDescent="0.35">
      <c r="A13" s="9" t="s">
        <v>10</v>
      </c>
      <c r="B13" s="11">
        <v>24495</v>
      </c>
      <c r="C13" s="11">
        <f>6123.75+6123.75+1316.93</f>
        <v>13564.43</v>
      </c>
      <c r="D13" s="11">
        <v>0</v>
      </c>
      <c r="E13" s="12">
        <v>906.89</v>
      </c>
      <c r="F13" s="11">
        <f>C13-E13</f>
        <v>12657.54</v>
      </c>
    </row>
    <row r="14" spans="1:8" ht="45.75" customHeight="1" thickTop="1" x14ac:dyDescent="0.3">
      <c r="A14" s="20" t="s">
        <v>11</v>
      </c>
      <c r="B14" s="20"/>
      <c r="C14" s="20"/>
      <c r="D14" s="20"/>
      <c r="E14" s="20"/>
      <c r="F14" s="20"/>
    </row>
    <row r="15" spans="1:8" x14ac:dyDescent="0.3">
      <c r="A15" s="17" t="s">
        <v>12</v>
      </c>
      <c r="B15" s="17"/>
      <c r="C15" s="17"/>
      <c r="D15" s="17"/>
      <c r="E15" s="17"/>
      <c r="F15" s="17"/>
    </row>
    <row r="16" spans="1:8" ht="28.8" customHeight="1" x14ac:dyDescent="0.3">
      <c r="A16" s="17" t="s">
        <v>13</v>
      </c>
      <c r="B16" s="17"/>
      <c r="C16" s="17"/>
      <c r="D16" s="15">
        <f>SUM(B10:B13)</f>
        <v>318435</v>
      </c>
      <c r="E16" s="10"/>
      <c r="F16" s="10"/>
    </row>
    <row r="17" spans="1:6" x14ac:dyDescent="0.3">
      <c r="B17"/>
    </row>
    <row r="18" spans="1:6" x14ac:dyDescent="0.3">
      <c r="B18"/>
    </row>
    <row r="19" spans="1:6" ht="51" customHeight="1" x14ac:dyDescent="0.3">
      <c r="A19" s="16" t="s">
        <v>25</v>
      </c>
      <c r="B19" s="16"/>
      <c r="C19" s="16"/>
      <c r="D19" s="16"/>
      <c r="E19" s="16"/>
      <c r="F19" s="16"/>
    </row>
    <row r="20" spans="1:6" ht="15" customHeight="1" x14ac:dyDescent="0.3">
      <c r="A20" s="18" t="s">
        <v>26</v>
      </c>
      <c r="B20" s="18"/>
      <c r="C20" s="18"/>
      <c r="D20" s="18"/>
      <c r="E20" s="18"/>
      <c r="F20" s="18"/>
    </row>
    <row r="21" spans="1:6" x14ac:dyDescent="0.3">
      <c r="A21" s="18"/>
      <c r="B21" s="18"/>
      <c r="C21" s="18"/>
      <c r="D21" s="18"/>
      <c r="E21" s="18"/>
      <c r="F21" s="18"/>
    </row>
    <row r="22" spans="1:6" x14ac:dyDescent="0.3">
      <c r="A22" s="19"/>
      <c r="B22" s="19"/>
      <c r="C22" s="19"/>
      <c r="D22" s="19"/>
      <c r="E22" s="19"/>
      <c r="F22" s="19"/>
    </row>
    <row r="23" spans="1:6" ht="57.75" customHeight="1" thickBot="1" x14ac:dyDescent="0.35">
      <c r="A23" s="4" t="s">
        <v>1</v>
      </c>
      <c r="B23" s="4" t="s">
        <v>17</v>
      </c>
      <c r="C23" s="4" t="s">
        <v>18</v>
      </c>
      <c r="D23" s="4" t="s">
        <v>3</v>
      </c>
      <c r="E23" s="4" t="s">
        <v>19</v>
      </c>
      <c r="F23" s="4" t="s">
        <v>5</v>
      </c>
    </row>
    <row r="24" spans="1:6" ht="15.6" thickTop="1" thickBot="1" x14ac:dyDescent="0.35">
      <c r="A24" s="7" t="s">
        <v>7</v>
      </c>
      <c r="B24" s="11">
        <v>146970</v>
      </c>
      <c r="C24" s="11">
        <v>65583.39</v>
      </c>
      <c r="D24" s="11">
        <v>0</v>
      </c>
      <c r="E24" s="11">
        <v>60912.05</v>
      </c>
      <c r="F24" s="11">
        <f>C24-E24</f>
        <v>4671.3399999999965</v>
      </c>
    </row>
    <row r="25" spans="1:6" ht="15.6" thickTop="1" thickBot="1" x14ac:dyDescent="0.35">
      <c r="A25" s="7" t="s">
        <v>20</v>
      </c>
      <c r="B25" s="11">
        <v>122475</v>
      </c>
      <c r="C25" s="11">
        <v>54652.82</v>
      </c>
      <c r="D25" s="11">
        <v>0</v>
      </c>
      <c r="E25" s="11">
        <v>23090.720000000001</v>
      </c>
      <c r="F25" s="11">
        <f t="shared" ref="F25:F27" si="0">C25-E25</f>
        <v>31562.1</v>
      </c>
    </row>
    <row r="26" spans="1:6" ht="15.6" thickTop="1" thickBot="1" x14ac:dyDescent="0.35">
      <c r="A26" s="8" t="s">
        <v>27</v>
      </c>
      <c r="B26" s="11">
        <v>24495</v>
      </c>
      <c r="C26" s="11">
        <v>10930.56</v>
      </c>
      <c r="D26" s="11">
        <v>0</v>
      </c>
      <c r="E26" s="11">
        <v>10683.67</v>
      </c>
      <c r="F26" s="11">
        <f t="shared" si="0"/>
        <v>246.88999999999942</v>
      </c>
    </row>
    <row r="27" spans="1:6" ht="15.6" thickTop="1" thickBot="1" x14ac:dyDescent="0.35">
      <c r="A27" s="9" t="s">
        <v>21</v>
      </c>
      <c r="B27" s="11">
        <v>24495</v>
      </c>
      <c r="C27" s="11">
        <v>10930.56</v>
      </c>
      <c r="D27" s="11">
        <v>0</v>
      </c>
      <c r="E27" s="12">
        <v>2959.93</v>
      </c>
      <c r="F27" s="11">
        <f t="shared" si="0"/>
        <v>7970.6299999999992</v>
      </c>
    </row>
    <row r="28" spans="1:6" ht="15" thickTop="1" x14ac:dyDescent="0.3">
      <c r="A28" s="13"/>
      <c r="B28" s="14"/>
      <c r="C28" s="13"/>
      <c r="D28" s="14"/>
      <c r="E28" s="13"/>
      <c r="F28" s="13"/>
    </row>
    <row r="29" spans="1:6" ht="55.8" customHeight="1" x14ac:dyDescent="0.3">
      <c r="A29" s="20" t="s">
        <v>15</v>
      </c>
      <c r="B29" s="20"/>
      <c r="C29" s="20"/>
      <c r="D29" s="20"/>
      <c r="E29" s="20"/>
      <c r="F29" s="20"/>
    </row>
    <row r="30" spans="1:6" ht="26.25" customHeight="1" x14ac:dyDescent="0.3">
      <c r="A30" s="17" t="s">
        <v>16</v>
      </c>
      <c r="B30" s="17"/>
      <c r="C30" s="17"/>
      <c r="D30" s="15">
        <f>SUM(B24:B27)</f>
        <v>318435</v>
      </c>
      <c r="E30" s="10"/>
      <c r="F30" s="10"/>
    </row>
    <row r="31" spans="1:6" x14ac:dyDescent="0.3">
      <c r="B31"/>
    </row>
    <row r="32" spans="1:6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ht="55.95" customHeight="1" x14ac:dyDescent="0.3">
      <c r="B2765"/>
    </row>
    <row r="2766" spans="2:2" x14ac:dyDescent="0.3">
      <c r="B2766"/>
    </row>
  </sheetData>
  <mergeCells count="9">
    <mergeCell ref="A5:F5"/>
    <mergeCell ref="A30:C30"/>
    <mergeCell ref="A19:F19"/>
    <mergeCell ref="A20:F22"/>
    <mergeCell ref="A6:F8"/>
    <mergeCell ref="A29:F29"/>
    <mergeCell ref="A14:F14"/>
    <mergeCell ref="A15:F15"/>
    <mergeCell ref="A16:C16"/>
  </mergeCells>
  <printOptions horizontalCentered="1"/>
  <pageMargins left="0.59055118110236227" right="0.59055118110236227" top="1.3779527559055118" bottom="0.78740157480314965" header="0.31496062992125984" footer="0.31496062992125984"/>
  <pageSetup paperSize="9" fitToHeight="0" orientation="landscape" r:id="rId1"/>
  <headerFooter>
    <oddHeader>&amp;L&amp;G&amp;R&amp;"-,Negrita"&amp;K0070C0TRANSPARENCIA, BOP E IMPRENTA</oddHeader>
    <oddFooter>&amp;CPágina &amp;P/&amp;N</oddFooter>
  </headerFooter>
  <rowBreaks count="1" manualBreakCount="1">
    <brk id="1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Dotación económica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ORTEGA RUIZ, CRISTINA</cp:lastModifiedBy>
  <cp:lastPrinted>2024-04-30T05:56:25Z</cp:lastPrinted>
  <dcterms:created xsi:type="dcterms:W3CDTF">2020-06-05T10:23:56Z</dcterms:created>
  <dcterms:modified xsi:type="dcterms:W3CDTF">2024-05-06T07:41:37Z</dcterms:modified>
</cp:coreProperties>
</file>